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istrador.COORDINACIONSE\Desktop\"/>
    </mc:Choice>
  </mc:AlternateContent>
  <bookViews>
    <workbookView xWindow="0" yWindow="0" windowWidth="22764" windowHeight="10608" activeTab="1"/>
  </bookViews>
  <sheets>
    <sheet name="Normal Superior" sheetId="1" r:id="rId1"/>
    <sheet name="Consolidado" sheetId="7" r:id="rId2"/>
    <sheet name="Participación docente" sheetId="8" r:id="rId3"/>
    <sheet name="Participación de estudiantes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7" l="1"/>
  <c r="G7" i="9" l="1"/>
  <c r="F7" i="9"/>
  <c r="G7" i="8"/>
  <c r="F7" i="8"/>
  <c r="H7" i="8" s="1"/>
  <c r="H7" i="7"/>
  <c r="G18" i="7" l="1"/>
  <c r="H9" i="7"/>
  <c r="H7" i="9"/>
  <c r="F4" i="1" l="1"/>
  <c r="F3" i="1"/>
</calcChain>
</file>

<file path=xl/comments1.xml><?xml version="1.0" encoding="utf-8"?>
<comments xmlns="http://schemas.openxmlformats.org/spreadsheetml/2006/main">
  <authors>
    <author>BachilleratoDigital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BachilleratoDigital:</t>
        </r>
        <r>
          <rPr>
            <sz val="9"/>
            <color indexed="81"/>
            <rFont val="Tahoma"/>
            <family val="2"/>
          </rPr>
          <t xml:space="preserve">
Existen además 7 docentes de primaria matriculados pero no hacen parte de la estrategia de jornada única virtual.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BachilleratoDigital:</t>
        </r>
        <r>
          <rPr>
            <sz val="9"/>
            <color indexed="81"/>
            <rFont val="Tahoma"/>
            <family val="2"/>
          </rPr>
          <t xml:space="preserve">
No hacen parte de la estrategia de jornada única virtual.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BachilleratoDigital:</t>
        </r>
        <r>
          <rPr>
            <sz val="9"/>
            <color indexed="81"/>
            <rFont val="Tahoma"/>
            <family val="2"/>
          </rPr>
          <t xml:space="preserve">
No hacen parte de la estrategia de jornada única virtual.</t>
        </r>
      </text>
    </comment>
  </commentList>
</comments>
</file>

<file path=xl/sharedStrings.xml><?xml version="1.0" encoding="utf-8"?>
<sst xmlns="http://schemas.openxmlformats.org/spreadsheetml/2006/main" count="653" uniqueCount="222">
  <si>
    <t>Asesorias</t>
  </si>
  <si>
    <t>Temática</t>
  </si>
  <si>
    <t>Minutos</t>
  </si>
  <si>
    <t xml:space="preserve">Fecha </t>
  </si>
  <si>
    <t>Bachillerato/Primaria</t>
  </si>
  <si>
    <t>Aula Virtual</t>
  </si>
  <si>
    <t>Febrero 5</t>
  </si>
  <si>
    <t>Bachillerato</t>
  </si>
  <si>
    <t>Docente</t>
  </si>
  <si>
    <t>Febrero 12</t>
  </si>
  <si>
    <t>Febrero 13</t>
  </si>
  <si>
    <t>Febrero 15</t>
  </si>
  <si>
    <t>Febrero 19</t>
  </si>
  <si>
    <t>Febrero 20</t>
  </si>
  <si>
    <t>Febrero 22</t>
  </si>
  <si>
    <t xml:space="preserve">Bachillerato </t>
  </si>
  <si>
    <t>Secretaria</t>
  </si>
  <si>
    <t>Febrero 26</t>
  </si>
  <si>
    <t>Febrero 27</t>
  </si>
  <si>
    <t>Febrero 28</t>
  </si>
  <si>
    <t>Creación de Actividad en aula virtual</t>
  </si>
  <si>
    <t>Aula Virtual Steam Makers Robótica</t>
  </si>
  <si>
    <t>Marzo 5</t>
  </si>
  <si>
    <t>Educaplay, Pixabay, Aula Virtual</t>
  </si>
  <si>
    <t>Marzo 6</t>
  </si>
  <si>
    <t>Integración de educaplay a aula virtual</t>
  </si>
  <si>
    <t>Marzo 7</t>
  </si>
  <si>
    <t>Herramientas virtuales matemáticas en aula virtual</t>
  </si>
  <si>
    <t>Marzo 8</t>
  </si>
  <si>
    <t>Evaluación en línea en aula virtual</t>
  </si>
  <si>
    <t>Marzo 12</t>
  </si>
  <si>
    <t>Matricula de estudiantes Aula Virtual primaria</t>
  </si>
  <si>
    <t>Plataforma Virtual</t>
  </si>
  <si>
    <t>Marzo 13</t>
  </si>
  <si>
    <t>Matricula de estudiantes Aula Virtual primaria - Planillas Master</t>
  </si>
  <si>
    <t>Primaria</t>
  </si>
  <si>
    <t>Aula Primaria</t>
  </si>
  <si>
    <t>Marzo 14</t>
  </si>
  <si>
    <t>Marzo 15</t>
  </si>
  <si>
    <t>Aula moodle</t>
  </si>
  <si>
    <t>Marzo 20</t>
  </si>
  <si>
    <t>Marzo 21</t>
  </si>
  <si>
    <t>Plataforma Virtual Informativa</t>
  </si>
  <si>
    <t>Abril 2</t>
  </si>
  <si>
    <t xml:space="preserve">Formación Complementaria </t>
  </si>
  <si>
    <t>Coordinadora</t>
  </si>
  <si>
    <t>Plataforma Virtual formación complementaria</t>
  </si>
  <si>
    <t>Abril 3</t>
  </si>
  <si>
    <t>Abril 5</t>
  </si>
  <si>
    <t>Videos en Plataforma Virtual</t>
  </si>
  <si>
    <t>Aula virtual</t>
  </si>
  <si>
    <t>Abril 9</t>
  </si>
  <si>
    <t>Abril 10</t>
  </si>
  <si>
    <t>Actividades Aula virtual</t>
  </si>
  <si>
    <t>Educaplay en aula virtual</t>
  </si>
  <si>
    <t>Aula virtual - Claves de red laboratorio de física</t>
  </si>
  <si>
    <t>Abril 11</t>
  </si>
  <si>
    <t>Glosario y Foro en moodle</t>
  </si>
  <si>
    <t>Abril 12</t>
  </si>
  <si>
    <t>Aula virtual y códigos QR</t>
  </si>
  <si>
    <t>Glosario en aula virtual - códigos QR</t>
  </si>
  <si>
    <t>Abril 16</t>
  </si>
  <si>
    <t>Aula Virtual - Mandalas Interactivas</t>
  </si>
  <si>
    <t>Abril 18</t>
  </si>
  <si>
    <t>Abril 20</t>
  </si>
  <si>
    <t>Capacitación Plataforma virtual</t>
  </si>
  <si>
    <t>Abril 23</t>
  </si>
  <si>
    <t>Abril 25</t>
  </si>
  <si>
    <t>Aula virtual - foro y videos</t>
  </si>
  <si>
    <t>Aula virtual - video reinos de la naturaleza</t>
  </si>
  <si>
    <t>Actividad en aula virtual</t>
  </si>
  <si>
    <t>Abril 30</t>
  </si>
  <si>
    <t>Aula virtual exportar calificaciones en excel</t>
  </si>
  <si>
    <t>Mayo 2</t>
  </si>
  <si>
    <t>Taller en aula virtual</t>
  </si>
  <si>
    <t>Cuestionarios en aula virtual</t>
  </si>
  <si>
    <t>Mayo 3</t>
  </si>
  <si>
    <t>Videos en Aula Virtual</t>
  </si>
  <si>
    <t>Mayo 7</t>
  </si>
  <si>
    <t>Mayo 8</t>
  </si>
  <si>
    <t>Mayo 9</t>
  </si>
  <si>
    <t>Actividad en aula virtual - Video</t>
  </si>
  <si>
    <t>Mayo 10</t>
  </si>
  <si>
    <t>Actividad en aula virtual - Ficha Ingles</t>
  </si>
  <si>
    <t>Entrega de trabajo en aula virtual</t>
  </si>
  <si>
    <t>Actividad de Inglés en Plataforma</t>
  </si>
  <si>
    <t>Cuestionario en línea y Video en aula virtual</t>
  </si>
  <si>
    <t>Cuestionario en línea en aula virtual</t>
  </si>
  <si>
    <t>Mayo 21</t>
  </si>
  <si>
    <t>Actividad en línea plataforma virtual</t>
  </si>
  <si>
    <t>Base de datos de usuarios en plataforma</t>
  </si>
  <si>
    <t>Bachillerato Secretaria</t>
  </si>
  <si>
    <t>Calificación de actividades en plataforma virtual</t>
  </si>
  <si>
    <t>Mayo 22</t>
  </si>
  <si>
    <t>Entrega de actividades en plataforma virtual</t>
  </si>
  <si>
    <t>Mayo 23</t>
  </si>
  <si>
    <t>Manejo plataforma virtual</t>
  </si>
  <si>
    <t>Mayo 24</t>
  </si>
  <si>
    <t>Actividad en aula virtual Economía y Política</t>
  </si>
  <si>
    <t>Mayo 28</t>
  </si>
  <si>
    <t>Evaluación Virtual</t>
  </si>
  <si>
    <t>Mayo 30</t>
  </si>
  <si>
    <t>Junio 6</t>
  </si>
  <si>
    <t>Video en Aula Virtual</t>
  </si>
  <si>
    <t>Julio 10</t>
  </si>
  <si>
    <t>Introducción a plataforma IENSE Virtual</t>
  </si>
  <si>
    <t>Julio 17</t>
  </si>
  <si>
    <t>Piktochart (cartilla)</t>
  </si>
  <si>
    <t>Julio 18</t>
  </si>
  <si>
    <t>Tarea en aula virtual</t>
  </si>
  <si>
    <t>Julio 23</t>
  </si>
  <si>
    <t>Julio 24</t>
  </si>
  <si>
    <t>Evaluaciones en línea</t>
  </si>
  <si>
    <t>Ingreso a plataforma IENSE Virtual</t>
  </si>
  <si>
    <t>Julio 25</t>
  </si>
  <si>
    <t>Madre</t>
  </si>
  <si>
    <t>Trabajo en línea</t>
  </si>
  <si>
    <t>Actividad en aula virtual ecosistemas</t>
  </si>
  <si>
    <t>Julio 30</t>
  </si>
  <si>
    <t>Julio 31</t>
  </si>
  <si>
    <t>Actividad de ciencias en plataforma virtual</t>
  </si>
  <si>
    <t>Aplicaciones educativas en línea</t>
  </si>
  <si>
    <t>Montaje actividad en plataforma virtual</t>
  </si>
  <si>
    <t>Agosto 2</t>
  </si>
  <si>
    <t>Taller virtual</t>
  </si>
  <si>
    <t>Agosto 6</t>
  </si>
  <si>
    <t>Taller virtual 10-11</t>
  </si>
  <si>
    <t>Agosto 9</t>
  </si>
  <si>
    <t>Taller virtual 8-9</t>
  </si>
  <si>
    <t>Trabajo en Línea</t>
  </si>
  <si>
    <t>Agosto 14</t>
  </si>
  <si>
    <t>Agosto 21</t>
  </si>
  <si>
    <t>Quiz en Línea</t>
  </si>
  <si>
    <t>Agosto 22</t>
  </si>
  <si>
    <t>Agosto 23</t>
  </si>
  <si>
    <t>Evaluación en línea</t>
  </si>
  <si>
    <t>Agosto 27</t>
  </si>
  <si>
    <t>Agosto 28</t>
  </si>
  <si>
    <t>Autoevaluación online</t>
  </si>
  <si>
    <t>Septiembre 4</t>
  </si>
  <si>
    <t>Plataforma IENSE Virtual</t>
  </si>
  <si>
    <t>Coordinadora Acade</t>
  </si>
  <si>
    <t>Septiembre 10</t>
  </si>
  <si>
    <t>Estudiante</t>
  </si>
  <si>
    <t>Septiembre 12</t>
  </si>
  <si>
    <t>Septiembre 17</t>
  </si>
  <si>
    <t>Septiembre 19</t>
  </si>
  <si>
    <t>Septiembre 25</t>
  </si>
  <si>
    <t>Septiembre 27</t>
  </si>
  <si>
    <t>Octubre 4</t>
  </si>
  <si>
    <t>Actividad Educaplay</t>
  </si>
  <si>
    <t>Octubre 16</t>
  </si>
  <si>
    <t>Actividad en aula virtual - el átomo</t>
  </si>
  <si>
    <t>Octubre 18</t>
  </si>
  <si>
    <t>Octubre 22</t>
  </si>
  <si>
    <t>Octubre 25</t>
  </si>
  <si>
    <t>Actualización PC - Actividad plataforma virtual</t>
  </si>
  <si>
    <t>Manejo de plataforma IENSE Virtual</t>
  </si>
  <si>
    <t>ASESORÍAS JORNADA ÚNICA</t>
  </si>
  <si>
    <t xml:space="preserve">IE Escuela Normal Superior </t>
  </si>
  <si>
    <t xml:space="preserve">Tiempo/Horas </t>
  </si>
  <si>
    <t>Total asesorías</t>
  </si>
  <si>
    <t>Bachillerato Secretaría</t>
  </si>
  <si>
    <t>Informe plataforma virtual y diseño de logotipo carpeta IENSE</t>
  </si>
  <si>
    <t>Bachillerato Coordinación</t>
  </si>
  <si>
    <t>Foro en Aula Virtual</t>
  </si>
  <si>
    <t>Revista digital en calameo y montaje de actividades en plataforma</t>
  </si>
  <si>
    <t>Formación Complementaria Coordinadora</t>
  </si>
  <si>
    <t>Coordinadora PFC</t>
  </si>
  <si>
    <t>Emaze  (Cartilla)</t>
  </si>
  <si>
    <t>Video y biografía interactiva</t>
  </si>
  <si>
    <t>Agosto 1</t>
  </si>
  <si>
    <t>Contenidos Colombiaprende (Contenidos Virtuales)</t>
  </si>
  <si>
    <t>Agosto 13</t>
  </si>
  <si>
    <t>Agosto 16</t>
  </si>
  <si>
    <t>WIX (cartilla)</t>
  </si>
  <si>
    <t>Cuestionario en línea google</t>
  </si>
  <si>
    <t>Octubre 2</t>
  </si>
  <si>
    <t>Revisión Plataforma Virtual</t>
  </si>
  <si>
    <t>Octubre 3</t>
  </si>
  <si>
    <t>Cargo</t>
  </si>
  <si>
    <t>Aula Virtual Matrícula estudiantes</t>
  </si>
  <si>
    <t>Aula Virtual Matrícula de docentes</t>
  </si>
  <si>
    <t>Aula Virtual asignación de aulas y matricula docentes-estudiantes</t>
  </si>
  <si>
    <t>Aula Virtual planeación de inscripción</t>
  </si>
  <si>
    <t>Aula Virtual planeación para inicio IENSE virtual</t>
  </si>
  <si>
    <t>Aula Virtual asignación de aulas y matricula docentes</t>
  </si>
  <si>
    <t>Aula Virtual copia de seguridad plantilla de aulas</t>
  </si>
  <si>
    <t>Aula Virtual importar plantilla y matrícula de estudiantes</t>
  </si>
  <si>
    <t>Educaplay en moodle</t>
  </si>
  <si>
    <t>Aplicación de aula virtual con estudiantes</t>
  </si>
  <si>
    <t>Mayo 17</t>
  </si>
  <si>
    <t>Noviembre 14</t>
  </si>
  <si>
    <t>Institución Educativa</t>
  </si>
  <si>
    <t>Docentes en plataforma</t>
  </si>
  <si>
    <t>Estudiantes en plataforma 
Bachillerato</t>
  </si>
  <si>
    <t>Escuela Normal Superior</t>
  </si>
  <si>
    <t>Aulas implementadas 
Bachillerato</t>
  </si>
  <si>
    <t>Aulas implementadas
Primaria</t>
  </si>
  <si>
    <t xml:space="preserve">Estudiantes en plataforma 
Primaria </t>
  </si>
  <si>
    <t xml:space="preserve">Estudiantes en plataforma 
Formación complementaria </t>
  </si>
  <si>
    <t xml:space="preserve">Aulas implementadas 
Formación complementaria </t>
  </si>
  <si>
    <t>Docentes Activos</t>
  </si>
  <si>
    <t>Docentes matriculados
 plataforma</t>
  </si>
  <si>
    <t>Docentes Inactivos</t>
  </si>
  <si>
    <t>Total de Docentes Activos</t>
  </si>
  <si>
    <t>Total de Docentes Inactivos</t>
  </si>
  <si>
    <t>Participación Docente Jornada Única Virtual</t>
  </si>
  <si>
    <t>Participación Estudiantes Jornada Única Virtual</t>
  </si>
  <si>
    <t>Estudiantes matriculados
 plataforma</t>
  </si>
  <si>
    <t>Estudiantes Activos</t>
  </si>
  <si>
    <t>Estudiantes Inactivos</t>
  </si>
  <si>
    <t>Total de Estudiantes Activos</t>
  </si>
  <si>
    <t>Total de Estudiantes Inactivos</t>
  </si>
  <si>
    <t>339 en prueba piloto</t>
  </si>
  <si>
    <t>154 en prueba piloto</t>
  </si>
  <si>
    <t xml:space="preserve">Total usuarios 
Matriculados </t>
  </si>
  <si>
    <t>Total aulas 
implementadas</t>
  </si>
  <si>
    <t>Consolidado usuarios en plataforma Jornada Única Virtual</t>
  </si>
  <si>
    <t>Consolidado aulas/cursos en plataforma Jornada Única Virtual</t>
  </si>
  <si>
    <t xml:space="preserve">Total aulas implementadas
</t>
  </si>
  <si>
    <t xml:space="preserve">Total de Usuarios Matriculados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</si>
</sst>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rgb="FF58595B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22"/>
      <color theme="0" tint="-4.9989318521683403E-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3" borderId="6" xfId="0" applyFont="1" applyFill="1" applyBorder="1"/>
    <xf numFmtId="0" fontId="0" fillId="0" borderId="7" xfId="0" applyBorder="1"/>
    <xf numFmtId="164" fontId="5" fillId="2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wrapText="1"/>
    </xf>
    <xf numFmtId="0" fontId="0" fillId="5" borderId="1" xfId="0" applyFill="1" applyBorder="1"/>
    <xf numFmtId="49" fontId="0" fillId="5" borderId="1" xfId="0" applyNumberFormat="1" applyFill="1" applyBorder="1"/>
    <xf numFmtId="0" fontId="6" fillId="0" borderId="1" xfId="0" applyFont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2" fillId="8" borderId="11" xfId="0" applyFont="1" applyFill="1" applyBorder="1"/>
    <xf numFmtId="0" fontId="9" fillId="6" borderId="12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1" fillId="8" borderId="11" xfId="0" applyFont="1" applyFill="1" applyBorder="1"/>
    <xf numFmtId="0" fontId="9" fillId="11" borderId="12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/>
    <xf numFmtId="0" fontId="1" fillId="4" borderId="3" xfId="0" applyFont="1" applyFill="1" applyBorder="1"/>
    <xf numFmtId="0" fontId="0" fillId="4" borderId="3" xfId="0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9" borderId="20" xfId="0" applyFont="1" applyFill="1" applyBorder="1" applyAlignment="1">
      <alignment horizontal="center"/>
    </xf>
    <xf numFmtId="0" fontId="12" fillId="9" borderId="21" xfId="0" applyFont="1" applyFill="1" applyBorder="1" applyAlignment="1">
      <alignment horizontal="center"/>
    </xf>
    <xf numFmtId="0" fontId="12" fillId="9" borderId="22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0" fontId="7" fillId="11" borderId="18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  <color rgb="FFCC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Participación docente Jornada Única Virtual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1456601049868767"/>
                  <c:y val="-0.32535615339749197"/>
                </c:manualLayout>
              </c:layout>
              <c:tx>
                <c:rich>
                  <a:bodyPr/>
                  <a:lstStyle/>
                  <a:p>
                    <a:fld id="{A4912A6A-BA48-4191-8981-2503FB87CABB}" type="PERCENTAGE">
                      <a:rPr lang="en-US" sz="3200" b="1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CO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4C62DE6-259D-4DB5-B73A-70B278F94E12}" type="PERCENTAGE">
                      <a:rPr lang="en-US" sz="1600" b="1"/>
                      <a:pPr/>
                      <a:t>[PORCENTAJE]</a:t>
                    </a:fld>
                    <a:endParaRPr lang="es-CO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docente'!$G$6:$H$6</c:f>
              <c:strCache>
                <c:ptCount val="2"/>
                <c:pt idx="0">
                  <c:v>Total de Docentes Activos</c:v>
                </c:pt>
                <c:pt idx="1">
                  <c:v>Total de Docentes Inactivos</c:v>
                </c:pt>
              </c:strCache>
            </c:strRef>
          </c:cat>
          <c:val>
            <c:numRef>
              <c:f>'Participación docente'!$G$7:$H$7</c:f>
              <c:numCache>
                <c:formatCode>General</c:formatCode>
                <c:ptCount val="2"/>
                <c:pt idx="0">
                  <c:v>52</c:v>
                </c:pt>
                <c:pt idx="1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Participación Estudiantes </a:t>
            </a:r>
            <a:endParaRPr lang="es-CO">
              <a:effectLst/>
            </a:endParaRPr>
          </a:p>
          <a:p>
            <a:pPr>
              <a:defRPr/>
            </a:pPr>
            <a:r>
              <a:rPr lang="es-CO" sz="1800" b="1" i="0" baseline="0">
                <a:effectLst/>
              </a:rPr>
              <a:t>Jornada Única Virtual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168695871100869E-2"/>
          <c:y val="0.23831156539844786"/>
          <c:w val="0.9410859127223854"/>
          <c:h val="0.629660730228142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16596500437445325"/>
                  <c:y val="-0.31727836103820356"/>
                </c:manualLayout>
              </c:layout>
              <c:tx>
                <c:rich>
                  <a:bodyPr/>
                  <a:lstStyle/>
                  <a:p>
                    <a:fld id="{1F58E54F-7F46-435C-A092-850A08DBCC5B}" type="PERCENTAGE">
                      <a:rPr lang="en-US" sz="3600" b="1"/>
                      <a:pPr/>
                      <a:t>[PORCENTAJE]</a:t>
                    </a:fld>
                    <a:endParaRPr lang="es-CO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7C99396-C3D6-4B03-B113-1A11FF0C4D0F}" type="PERCENTAGE">
                      <a:rPr lang="en-US" sz="1800" b="1"/>
                      <a:pPr/>
                      <a:t>[PORCENTAJE]</a:t>
                    </a:fld>
                    <a:endParaRPr lang="es-CO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 estudiantes'!$G$6:$H$6</c:f>
              <c:strCache>
                <c:ptCount val="2"/>
                <c:pt idx="0">
                  <c:v>Total de Estudiantes Activos</c:v>
                </c:pt>
                <c:pt idx="1">
                  <c:v>Total de Estudiantes Inactivos</c:v>
                </c:pt>
              </c:strCache>
            </c:strRef>
          </c:cat>
          <c:val>
            <c:numRef>
              <c:f>'Participación de estudiantes'!$G$7:$H$7</c:f>
              <c:numCache>
                <c:formatCode>General</c:formatCode>
                <c:ptCount val="2"/>
                <c:pt idx="0">
                  <c:v>1129</c:v>
                </c:pt>
                <c:pt idx="1">
                  <c:v>18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57150</xdr:rowOff>
    </xdr:from>
    <xdr:to>
      <xdr:col>1</xdr:col>
      <xdr:colOff>1141245</xdr:colOff>
      <xdr:row>3</xdr:row>
      <xdr:rowOff>542925</xdr:rowOff>
    </xdr:to>
    <xdr:pic>
      <xdr:nvPicPr>
        <xdr:cNvPr id="2" name="Imagen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38150"/>
          <a:ext cx="108409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8</xdr:row>
      <xdr:rowOff>76200</xdr:rowOff>
    </xdr:from>
    <xdr:to>
      <xdr:col>8</xdr:col>
      <xdr:colOff>19050</xdr:colOff>
      <xdr:row>25</xdr:row>
      <xdr:rowOff>133350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1694497</xdr:colOff>
      <xdr:row>11</xdr:row>
      <xdr:rowOff>91440</xdr:rowOff>
    </xdr:from>
    <xdr:to>
      <xdr:col>7</xdr:col>
      <xdr:colOff>2444116</xdr:colOff>
      <xdr:row>29</xdr:row>
      <xdr:rowOff>70485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9"/>
  <sheetViews>
    <sheetView zoomScale="90" zoomScaleNormal="90" workbookViewId="0">
      <selection activeCell="C131" sqref="C131"/>
    </sheetView>
  </sheetViews>
  <sheetFormatPr baseColWidth="10" defaultColWidth="11.44140625" defaultRowHeight="14.4" x14ac:dyDescent="0.3"/>
  <cols>
    <col min="1" max="1" width="11.44140625" style="2"/>
    <col min="2" max="2" width="18.109375" style="2" customWidth="1"/>
    <col min="3" max="3" width="61.5546875" style="2" customWidth="1"/>
    <col min="4" max="4" width="11.44140625" style="2"/>
    <col min="5" max="5" width="20.6640625" style="2" customWidth="1"/>
    <col min="6" max="6" width="26.109375" style="2" customWidth="1"/>
    <col min="7" max="7" width="18.5546875" style="2" customWidth="1"/>
    <col min="8" max="16384" width="11.44140625" style="2"/>
  </cols>
  <sheetData>
    <row r="3" spans="1:8" ht="55.5" customHeight="1" x14ac:dyDescent="0.3">
      <c r="B3" s="55"/>
      <c r="C3" s="54" t="s">
        <v>159</v>
      </c>
      <c r="D3" s="54"/>
      <c r="E3" s="3" t="s">
        <v>161</v>
      </c>
      <c r="F3" s="4">
        <f>COUNT(B7:B158)</f>
        <v>152</v>
      </c>
      <c r="G3" s="52"/>
    </row>
    <row r="4" spans="1:8" ht="49.5" customHeight="1" x14ac:dyDescent="0.3">
      <c r="B4" s="56"/>
      <c r="C4" s="54" t="s">
        <v>158</v>
      </c>
      <c r="D4" s="54"/>
      <c r="E4" s="3" t="s">
        <v>160</v>
      </c>
      <c r="F4" s="9">
        <f>SUM(D7:D158)/60</f>
        <v>159.66666666666666</v>
      </c>
      <c r="G4" s="53"/>
    </row>
    <row r="5" spans="1:8" x14ac:dyDescent="0.3">
      <c r="B5" s="1"/>
      <c r="C5" s="1"/>
      <c r="D5" s="1"/>
      <c r="E5" s="1"/>
      <c r="F5" s="1"/>
      <c r="G5" s="1"/>
    </row>
    <row r="6" spans="1:8" ht="18" x14ac:dyDescent="0.35"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180</v>
      </c>
    </row>
    <row r="7" spans="1:8" x14ac:dyDescent="0.3">
      <c r="A7" s="5"/>
      <c r="B7" s="11">
        <v>1</v>
      </c>
      <c r="C7" s="12" t="s">
        <v>184</v>
      </c>
      <c r="D7" s="11">
        <v>40</v>
      </c>
      <c r="E7" s="13" t="s">
        <v>6</v>
      </c>
      <c r="F7" s="12" t="s">
        <v>7</v>
      </c>
      <c r="G7" s="14" t="s">
        <v>8</v>
      </c>
      <c r="H7" s="6"/>
    </row>
    <row r="8" spans="1:8" x14ac:dyDescent="0.3">
      <c r="A8" s="5"/>
      <c r="B8" s="11">
        <v>2</v>
      </c>
      <c r="C8" s="12" t="s">
        <v>185</v>
      </c>
      <c r="D8" s="11">
        <v>180</v>
      </c>
      <c r="E8" s="13" t="s">
        <v>9</v>
      </c>
      <c r="F8" s="12" t="s">
        <v>7</v>
      </c>
      <c r="G8" s="14" t="s">
        <v>8</v>
      </c>
      <c r="H8" s="6"/>
    </row>
    <row r="9" spans="1:8" ht="15" customHeight="1" x14ac:dyDescent="0.3">
      <c r="A9" s="5"/>
      <c r="B9" s="11">
        <v>3</v>
      </c>
      <c r="C9" s="12" t="s">
        <v>183</v>
      </c>
      <c r="D9" s="11">
        <v>180</v>
      </c>
      <c r="E9" s="13" t="s">
        <v>10</v>
      </c>
      <c r="F9" s="12" t="s">
        <v>7</v>
      </c>
      <c r="G9" s="14" t="s">
        <v>8</v>
      </c>
      <c r="H9" s="6"/>
    </row>
    <row r="10" spans="1:8" x14ac:dyDescent="0.3">
      <c r="A10" s="5"/>
      <c r="B10" s="11">
        <v>4</v>
      </c>
      <c r="C10" s="12" t="s">
        <v>5</v>
      </c>
      <c r="D10" s="11">
        <v>60</v>
      </c>
      <c r="E10" s="13" t="s">
        <v>11</v>
      </c>
      <c r="F10" s="12" t="s">
        <v>7</v>
      </c>
      <c r="G10" s="14" t="s">
        <v>8</v>
      </c>
      <c r="H10" s="6"/>
    </row>
    <row r="11" spans="1:8" x14ac:dyDescent="0.3">
      <c r="A11" s="5"/>
      <c r="B11" s="11">
        <v>5</v>
      </c>
      <c r="C11" s="12" t="s">
        <v>186</v>
      </c>
      <c r="D11" s="11">
        <v>120</v>
      </c>
      <c r="E11" s="13" t="s">
        <v>11</v>
      </c>
      <c r="F11" s="12" t="s">
        <v>7</v>
      </c>
      <c r="G11" s="14" t="s">
        <v>8</v>
      </c>
      <c r="H11" s="6"/>
    </row>
    <row r="12" spans="1:8" x14ac:dyDescent="0.3">
      <c r="A12" s="5"/>
      <c r="B12" s="11">
        <v>6</v>
      </c>
      <c r="C12" s="12" t="s">
        <v>181</v>
      </c>
      <c r="D12" s="11">
        <v>210</v>
      </c>
      <c r="E12" s="13" t="s">
        <v>12</v>
      </c>
      <c r="F12" s="12" t="s">
        <v>7</v>
      </c>
      <c r="G12" s="14" t="s">
        <v>8</v>
      </c>
      <c r="H12" s="6"/>
    </row>
    <row r="13" spans="1:8" x14ac:dyDescent="0.3">
      <c r="A13" s="5"/>
      <c r="B13" s="11">
        <v>7</v>
      </c>
      <c r="C13" s="12" t="s">
        <v>182</v>
      </c>
      <c r="D13" s="11">
        <v>240</v>
      </c>
      <c r="E13" s="13" t="s">
        <v>13</v>
      </c>
      <c r="F13" s="12" t="s">
        <v>7</v>
      </c>
      <c r="G13" s="14" t="s">
        <v>8</v>
      </c>
      <c r="H13" s="6"/>
    </row>
    <row r="14" spans="1:8" x14ac:dyDescent="0.3">
      <c r="A14" s="5"/>
      <c r="B14" s="11">
        <v>8</v>
      </c>
      <c r="C14" s="12" t="s">
        <v>181</v>
      </c>
      <c r="D14" s="11">
        <v>230</v>
      </c>
      <c r="E14" s="13" t="s">
        <v>14</v>
      </c>
      <c r="F14" s="12" t="s">
        <v>162</v>
      </c>
      <c r="G14" s="14" t="s">
        <v>16</v>
      </c>
      <c r="H14" s="6"/>
    </row>
    <row r="15" spans="1:8" x14ac:dyDescent="0.3">
      <c r="A15" s="5"/>
      <c r="B15" s="11">
        <v>9</v>
      </c>
      <c r="C15" s="12" t="s">
        <v>187</v>
      </c>
      <c r="D15" s="11">
        <v>215</v>
      </c>
      <c r="E15" s="13" t="s">
        <v>17</v>
      </c>
      <c r="F15" s="12" t="s">
        <v>7</v>
      </c>
      <c r="G15" s="14" t="s">
        <v>8</v>
      </c>
      <c r="H15" s="6"/>
    </row>
    <row r="16" spans="1:8" x14ac:dyDescent="0.3">
      <c r="A16" s="5"/>
      <c r="B16" s="11">
        <v>10</v>
      </c>
      <c r="C16" s="12" t="s">
        <v>188</v>
      </c>
      <c r="D16" s="11">
        <v>280</v>
      </c>
      <c r="E16" s="13" t="s">
        <v>18</v>
      </c>
      <c r="F16" s="12" t="s">
        <v>7</v>
      </c>
      <c r="G16" s="14" t="s">
        <v>8</v>
      </c>
      <c r="H16" s="6"/>
    </row>
    <row r="17" spans="1:12" x14ac:dyDescent="0.3">
      <c r="A17" s="5"/>
      <c r="B17" s="11">
        <v>11</v>
      </c>
      <c r="C17" s="12" t="s">
        <v>5</v>
      </c>
      <c r="D17" s="11">
        <v>60</v>
      </c>
      <c r="E17" s="13" t="s">
        <v>19</v>
      </c>
      <c r="F17" s="12" t="s">
        <v>7</v>
      </c>
      <c r="G17" s="14" t="s">
        <v>8</v>
      </c>
      <c r="H17" s="6"/>
    </row>
    <row r="18" spans="1:12" x14ac:dyDescent="0.3">
      <c r="A18" s="5"/>
      <c r="B18" s="11">
        <v>12</v>
      </c>
      <c r="C18" s="12" t="s">
        <v>20</v>
      </c>
      <c r="D18" s="11">
        <v>100</v>
      </c>
      <c r="E18" s="13" t="s">
        <v>19</v>
      </c>
      <c r="F18" s="12" t="s">
        <v>7</v>
      </c>
      <c r="G18" s="14" t="s">
        <v>8</v>
      </c>
      <c r="H18" s="6"/>
    </row>
    <row r="19" spans="1:12" x14ac:dyDescent="0.3">
      <c r="A19" s="5"/>
      <c r="B19" s="11">
        <v>13</v>
      </c>
      <c r="C19" s="12" t="s">
        <v>189</v>
      </c>
      <c r="D19" s="11">
        <v>40</v>
      </c>
      <c r="E19" s="13" t="s">
        <v>19</v>
      </c>
      <c r="F19" s="12" t="s">
        <v>7</v>
      </c>
      <c r="G19" s="14" t="s">
        <v>8</v>
      </c>
      <c r="H19" s="6"/>
    </row>
    <row r="20" spans="1:12" x14ac:dyDescent="0.3">
      <c r="A20" s="5"/>
      <c r="B20" s="11">
        <v>14</v>
      </c>
      <c r="C20" s="14" t="s">
        <v>21</v>
      </c>
      <c r="D20" s="11">
        <v>120</v>
      </c>
      <c r="E20" s="15" t="s">
        <v>22</v>
      </c>
      <c r="F20" s="12" t="s">
        <v>7</v>
      </c>
      <c r="G20" s="14" t="s">
        <v>8</v>
      </c>
      <c r="H20" s="6"/>
    </row>
    <row r="21" spans="1:12" x14ac:dyDescent="0.3">
      <c r="A21" s="5"/>
      <c r="B21" s="11">
        <v>15</v>
      </c>
      <c r="C21" s="14" t="s">
        <v>23</v>
      </c>
      <c r="D21" s="11">
        <v>120</v>
      </c>
      <c r="E21" s="15" t="s">
        <v>24</v>
      </c>
      <c r="F21" s="12" t="s">
        <v>7</v>
      </c>
      <c r="G21" s="14" t="s">
        <v>8</v>
      </c>
      <c r="H21" s="6"/>
    </row>
    <row r="22" spans="1:12" x14ac:dyDescent="0.3">
      <c r="A22" s="5"/>
      <c r="B22" s="11">
        <v>16</v>
      </c>
      <c r="C22" s="14" t="s">
        <v>25</v>
      </c>
      <c r="D22" s="11">
        <v>60</v>
      </c>
      <c r="E22" s="15" t="s">
        <v>26</v>
      </c>
      <c r="F22" s="12" t="s">
        <v>7</v>
      </c>
      <c r="G22" s="14" t="s">
        <v>8</v>
      </c>
      <c r="H22" s="6"/>
    </row>
    <row r="23" spans="1:12" x14ac:dyDescent="0.3">
      <c r="A23" s="5"/>
      <c r="B23" s="11">
        <v>17</v>
      </c>
      <c r="C23" s="14" t="s">
        <v>27</v>
      </c>
      <c r="D23" s="11">
        <v>60</v>
      </c>
      <c r="E23" s="15" t="s">
        <v>28</v>
      </c>
      <c r="F23" s="12" t="s">
        <v>7</v>
      </c>
      <c r="G23" s="14" t="s">
        <v>8</v>
      </c>
      <c r="H23" s="6"/>
    </row>
    <row r="24" spans="1:12" x14ac:dyDescent="0.3">
      <c r="A24" s="5"/>
      <c r="B24" s="11">
        <v>18</v>
      </c>
      <c r="C24" s="14" t="s">
        <v>29</v>
      </c>
      <c r="D24" s="11">
        <v>80</v>
      </c>
      <c r="E24" s="15" t="s">
        <v>28</v>
      </c>
      <c r="F24" s="12" t="s">
        <v>7</v>
      </c>
      <c r="G24" s="14" t="s">
        <v>8</v>
      </c>
      <c r="H24" s="6"/>
    </row>
    <row r="25" spans="1:12" ht="16.5" customHeight="1" x14ac:dyDescent="0.3">
      <c r="A25" s="5"/>
      <c r="B25" s="11">
        <v>19</v>
      </c>
      <c r="C25" s="12" t="s">
        <v>190</v>
      </c>
      <c r="D25" s="11">
        <v>60</v>
      </c>
      <c r="E25" s="15" t="s">
        <v>28</v>
      </c>
      <c r="F25" s="12" t="s">
        <v>7</v>
      </c>
      <c r="G25" s="14" t="s">
        <v>8</v>
      </c>
      <c r="H25" s="6"/>
      <c r="L25"/>
    </row>
    <row r="26" spans="1:12" x14ac:dyDescent="0.3">
      <c r="A26" s="5"/>
      <c r="B26" s="11">
        <v>20</v>
      </c>
      <c r="C26" s="14" t="s">
        <v>29</v>
      </c>
      <c r="D26" s="11">
        <v>180</v>
      </c>
      <c r="E26" s="15" t="s">
        <v>28</v>
      </c>
      <c r="F26" s="12" t="s">
        <v>7</v>
      </c>
      <c r="G26" s="14" t="s">
        <v>8</v>
      </c>
      <c r="H26" s="6"/>
    </row>
    <row r="27" spans="1:12" x14ac:dyDescent="0.3">
      <c r="A27" s="5"/>
      <c r="B27" s="11">
        <v>21</v>
      </c>
      <c r="C27" s="14" t="s">
        <v>29</v>
      </c>
      <c r="D27" s="11">
        <v>75</v>
      </c>
      <c r="E27" s="15" t="s">
        <v>30</v>
      </c>
      <c r="F27" s="14" t="s">
        <v>7</v>
      </c>
      <c r="G27" s="14" t="s">
        <v>8</v>
      </c>
      <c r="H27" s="6"/>
    </row>
    <row r="28" spans="1:12" x14ac:dyDescent="0.3">
      <c r="A28" s="5"/>
      <c r="B28" s="11">
        <v>22</v>
      </c>
      <c r="C28" s="14" t="s">
        <v>31</v>
      </c>
      <c r="D28" s="11">
        <v>120</v>
      </c>
      <c r="E28" s="15" t="s">
        <v>30</v>
      </c>
      <c r="F28" s="14" t="s">
        <v>7</v>
      </c>
      <c r="G28" s="14" t="s">
        <v>8</v>
      </c>
      <c r="H28" s="6"/>
    </row>
    <row r="29" spans="1:12" x14ac:dyDescent="0.3">
      <c r="A29" s="5"/>
      <c r="B29" s="11">
        <v>23</v>
      </c>
      <c r="C29" s="14" t="s">
        <v>32</v>
      </c>
      <c r="D29" s="11">
        <v>45</v>
      </c>
      <c r="E29" s="15" t="s">
        <v>33</v>
      </c>
      <c r="F29" s="14" t="s">
        <v>7</v>
      </c>
      <c r="G29" s="14" t="s">
        <v>8</v>
      </c>
      <c r="H29" s="6"/>
    </row>
    <row r="30" spans="1:12" x14ac:dyDescent="0.3">
      <c r="A30" s="5"/>
      <c r="B30" s="11">
        <v>24</v>
      </c>
      <c r="C30" s="14" t="s">
        <v>32</v>
      </c>
      <c r="D30" s="11">
        <v>60</v>
      </c>
      <c r="E30" s="15" t="s">
        <v>33</v>
      </c>
      <c r="F30" s="14" t="s">
        <v>7</v>
      </c>
      <c r="G30" s="14" t="s">
        <v>8</v>
      </c>
      <c r="H30" s="6"/>
    </row>
    <row r="31" spans="1:12" x14ac:dyDescent="0.3">
      <c r="A31" s="5"/>
      <c r="B31" s="11">
        <v>25</v>
      </c>
      <c r="C31" s="14" t="s">
        <v>34</v>
      </c>
      <c r="D31" s="11">
        <v>160</v>
      </c>
      <c r="E31" s="15" t="s">
        <v>33</v>
      </c>
      <c r="F31" s="14" t="s">
        <v>35</v>
      </c>
      <c r="G31" s="14" t="s">
        <v>8</v>
      </c>
      <c r="H31" s="6"/>
    </row>
    <row r="32" spans="1:12" x14ac:dyDescent="0.3">
      <c r="A32" s="5"/>
      <c r="B32" s="11">
        <v>26</v>
      </c>
      <c r="C32" s="14" t="s">
        <v>36</v>
      </c>
      <c r="D32" s="11">
        <v>180</v>
      </c>
      <c r="E32" s="15" t="s">
        <v>37</v>
      </c>
      <c r="F32" s="14" t="s">
        <v>35</v>
      </c>
      <c r="G32" s="14" t="s">
        <v>8</v>
      </c>
      <c r="H32" s="6"/>
    </row>
    <row r="33" spans="1:8" x14ac:dyDescent="0.3">
      <c r="A33" s="5"/>
      <c r="B33" s="11">
        <v>27</v>
      </c>
      <c r="C33" s="14" t="s">
        <v>29</v>
      </c>
      <c r="D33" s="11">
        <v>45</v>
      </c>
      <c r="E33" s="15" t="s">
        <v>38</v>
      </c>
      <c r="F33" s="14" t="s">
        <v>7</v>
      </c>
      <c r="G33" s="14" t="s">
        <v>8</v>
      </c>
      <c r="H33" s="6"/>
    </row>
    <row r="34" spans="1:8" x14ac:dyDescent="0.3">
      <c r="A34" s="5"/>
      <c r="B34" s="11">
        <v>28</v>
      </c>
      <c r="C34" s="14" t="s">
        <v>39</v>
      </c>
      <c r="D34" s="11">
        <v>45</v>
      </c>
      <c r="E34" s="15" t="s">
        <v>38</v>
      </c>
      <c r="F34" s="14" t="s">
        <v>7</v>
      </c>
      <c r="G34" s="14" t="s">
        <v>8</v>
      </c>
      <c r="H34" s="6"/>
    </row>
    <row r="35" spans="1:8" x14ac:dyDescent="0.3">
      <c r="A35" s="5"/>
      <c r="B35" s="11">
        <v>29</v>
      </c>
      <c r="C35" s="14" t="s">
        <v>32</v>
      </c>
      <c r="D35" s="11">
        <v>45</v>
      </c>
      <c r="E35" s="15" t="s">
        <v>40</v>
      </c>
      <c r="F35" s="14" t="s">
        <v>7</v>
      </c>
      <c r="G35" s="14" t="s">
        <v>8</v>
      </c>
      <c r="H35" s="6"/>
    </row>
    <row r="36" spans="1:8" x14ac:dyDescent="0.3">
      <c r="A36" s="5"/>
      <c r="B36" s="11">
        <v>30</v>
      </c>
      <c r="C36" s="14" t="s">
        <v>32</v>
      </c>
      <c r="D36" s="11">
        <v>50</v>
      </c>
      <c r="E36" s="15" t="s">
        <v>40</v>
      </c>
      <c r="F36" s="14" t="s">
        <v>7</v>
      </c>
      <c r="G36" s="14" t="s">
        <v>8</v>
      </c>
      <c r="H36" s="6"/>
    </row>
    <row r="37" spans="1:8" x14ac:dyDescent="0.3">
      <c r="A37" s="5"/>
      <c r="B37" s="11">
        <v>31</v>
      </c>
      <c r="C37" s="14" t="s">
        <v>32</v>
      </c>
      <c r="D37" s="11">
        <v>65</v>
      </c>
      <c r="E37" s="15" t="s">
        <v>41</v>
      </c>
      <c r="F37" s="14" t="s">
        <v>7</v>
      </c>
      <c r="G37" s="14" t="s">
        <v>8</v>
      </c>
      <c r="H37" s="6"/>
    </row>
    <row r="38" spans="1:8" x14ac:dyDescent="0.3">
      <c r="A38" s="5"/>
      <c r="B38" s="11">
        <v>32</v>
      </c>
      <c r="C38" s="14" t="s">
        <v>42</v>
      </c>
      <c r="D38" s="11">
        <v>160</v>
      </c>
      <c r="E38" s="15" t="s">
        <v>43</v>
      </c>
      <c r="F38" s="14" t="s">
        <v>44</v>
      </c>
      <c r="G38" s="14" t="s">
        <v>45</v>
      </c>
      <c r="H38" s="6"/>
    </row>
    <row r="39" spans="1:8" x14ac:dyDescent="0.3">
      <c r="A39" s="5"/>
      <c r="B39" s="11">
        <v>33</v>
      </c>
      <c r="C39" s="14" t="s">
        <v>32</v>
      </c>
      <c r="D39" s="11">
        <v>40</v>
      </c>
      <c r="E39" s="15" t="s">
        <v>43</v>
      </c>
      <c r="F39" s="14" t="s">
        <v>7</v>
      </c>
      <c r="G39" s="14" t="s">
        <v>8</v>
      </c>
      <c r="H39" s="6"/>
    </row>
    <row r="40" spans="1:8" x14ac:dyDescent="0.3">
      <c r="A40" s="5"/>
      <c r="B40" s="11">
        <v>34</v>
      </c>
      <c r="C40" s="14" t="s">
        <v>46</v>
      </c>
      <c r="D40" s="11">
        <v>180</v>
      </c>
      <c r="E40" s="15" t="s">
        <v>47</v>
      </c>
      <c r="F40" s="14" t="s">
        <v>44</v>
      </c>
      <c r="G40" s="14" t="s">
        <v>45</v>
      </c>
      <c r="H40" s="6"/>
    </row>
    <row r="41" spans="1:8" x14ac:dyDescent="0.3">
      <c r="A41" s="5"/>
      <c r="B41" s="11">
        <v>35</v>
      </c>
      <c r="C41" s="14" t="s">
        <v>46</v>
      </c>
      <c r="D41" s="11">
        <v>60</v>
      </c>
      <c r="E41" s="15" t="s">
        <v>48</v>
      </c>
      <c r="F41" s="14" t="s">
        <v>44</v>
      </c>
      <c r="G41" s="14" t="s">
        <v>45</v>
      </c>
      <c r="H41" s="6"/>
    </row>
    <row r="42" spans="1:8" x14ac:dyDescent="0.3">
      <c r="A42" s="5"/>
      <c r="B42" s="11">
        <v>36</v>
      </c>
      <c r="C42" s="14" t="s">
        <v>49</v>
      </c>
      <c r="D42" s="11">
        <v>120</v>
      </c>
      <c r="E42" s="15" t="s">
        <v>48</v>
      </c>
      <c r="F42" s="14" t="s">
        <v>7</v>
      </c>
      <c r="G42" s="14" t="s">
        <v>8</v>
      </c>
      <c r="H42" s="6"/>
    </row>
    <row r="43" spans="1:8" x14ac:dyDescent="0.3">
      <c r="A43" s="5"/>
      <c r="B43" s="11">
        <v>37</v>
      </c>
      <c r="C43" s="14" t="s">
        <v>50</v>
      </c>
      <c r="D43" s="11">
        <v>30</v>
      </c>
      <c r="E43" s="15" t="s">
        <v>51</v>
      </c>
      <c r="F43" s="14" t="s">
        <v>7</v>
      </c>
      <c r="G43" s="14" t="s">
        <v>8</v>
      </c>
      <c r="H43" s="6"/>
    </row>
    <row r="44" spans="1:8" x14ac:dyDescent="0.3">
      <c r="A44" s="5"/>
      <c r="B44" s="11">
        <v>38</v>
      </c>
      <c r="C44" s="14" t="s">
        <v>50</v>
      </c>
      <c r="D44" s="11">
        <v>45</v>
      </c>
      <c r="E44" s="15" t="s">
        <v>52</v>
      </c>
      <c r="F44" s="14" t="s">
        <v>7</v>
      </c>
      <c r="G44" s="14" t="s">
        <v>8</v>
      </c>
      <c r="H44" s="6"/>
    </row>
    <row r="45" spans="1:8" x14ac:dyDescent="0.3">
      <c r="A45" s="5"/>
      <c r="B45" s="11">
        <v>39</v>
      </c>
      <c r="C45" s="14" t="s">
        <v>53</v>
      </c>
      <c r="D45" s="11">
        <v>35</v>
      </c>
      <c r="E45" s="15" t="s">
        <v>52</v>
      </c>
      <c r="F45" s="14" t="s">
        <v>7</v>
      </c>
      <c r="G45" s="14" t="s">
        <v>8</v>
      </c>
      <c r="H45" s="6"/>
    </row>
    <row r="46" spans="1:8" x14ac:dyDescent="0.3">
      <c r="A46" s="5"/>
      <c r="B46" s="11">
        <v>40</v>
      </c>
      <c r="C46" s="14" t="s">
        <v>54</v>
      </c>
      <c r="D46" s="11">
        <v>60</v>
      </c>
      <c r="E46" s="15" t="s">
        <v>52</v>
      </c>
      <c r="F46" s="14" t="s">
        <v>7</v>
      </c>
      <c r="G46" s="14" t="s">
        <v>8</v>
      </c>
      <c r="H46" s="6"/>
    </row>
    <row r="47" spans="1:8" x14ac:dyDescent="0.3">
      <c r="A47" s="5"/>
      <c r="B47" s="11">
        <v>41</v>
      </c>
      <c r="C47" s="14" t="s">
        <v>55</v>
      </c>
      <c r="D47" s="11">
        <v>80</v>
      </c>
      <c r="E47" s="15" t="s">
        <v>56</v>
      </c>
      <c r="F47" s="14" t="s">
        <v>7</v>
      </c>
      <c r="G47" s="14" t="s">
        <v>8</v>
      </c>
      <c r="H47" s="6"/>
    </row>
    <row r="48" spans="1:8" x14ac:dyDescent="0.3">
      <c r="A48" s="5"/>
      <c r="B48" s="11">
        <v>42</v>
      </c>
      <c r="C48" s="14" t="s">
        <v>57</v>
      </c>
      <c r="D48" s="11">
        <v>120</v>
      </c>
      <c r="E48" s="15" t="s">
        <v>58</v>
      </c>
      <c r="F48" s="14" t="s">
        <v>7</v>
      </c>
      <c r="G48" s="14" t="s">
        <v>8</v>
      </c>
      <c r="H48" s="6"/>
    </row>
    <row r="49" spans="1:8" x14ac:dyDescent="0.3">
      <c r="A49" s="5"/>
      <c r="B49" s="11">
        <v>43</v>
      </c>
      <c r="C49" s="14" t="s">
        <v>59</v>
      </c>
      <c r="D49" s="11">
        <v>60</v>
      </c>
      <c r="E49" s="15" t="s">
        <v>58</v>
      </c>
      <c r="F49" s="14" t="s">
        <v>7</v>
      </c>
      <c r="G49" s="14" t="s">
        <v>8</v>
      </c>
      <c r="H49" s="6"/>
    </row>
    <row r="50" spans="1:8" x14ac:dyDescent="0.3">
      <c r="A50" s="5"/>
      <c r="B50" s="11">
        <v>44</v>
      </c>
      <c r="C50" s="14" t="s">
        <v>5</v>
      </c>
      <c r="D50" s="11">
        <v>30</v>
      </c>
      <c r="E50" s="15" t="s">
        <v>58</v>
      </c>
      <c r="F50" s="14" t="s">
        <v>7</v>
      </c>
      <c r="G50" s="14" t="s">
        <v>8</v>
      </c>
      <c r="H50" s="6"/>
    </row>
    <row r="51" spans="1:8" x14ac:dyDescent="0.3">
      <c r="A51" s="5"/>
      <c r="B51" s="11">
        <v>45</v>
      </c>
      <c r="C51" s="14" t="s">
        <v>60</v>
      </c>
      <c r="D51" s="11">
        <v>90</v>
      </c>
      <c r="E51" s="15" t="s">
        <v>61</v>
      </c>
      <c r="F51" s="14" t="s">
        <v>7</v>
      </c>
      <c r="G51" s="14" t="s">
        <v>8</v>
      </c>
      <c r="H51" s="6"/>
    </row>
    <row r="52" spans="1:8" x14ac:dyDescent="0.3">
      <c r="A52" s="5"/>
      <c r="B52" s="11">
        <v>46</v>
      </c>
      <c r="C52" s="14" t="s">
        <v>62</v>
      </c>
      <c r="D52" s="11">
        <v>60</v>
      </c>
      <c r="E52" s="15" t="s">
        <v>63</v>
      </c>
      <c r="F52" s="14" t="s">
        <v>7</v>
      </c>
      <c r="G52" s="14" t="s">
        <v>8</v>
      </c>
      <c r="H52" s="6"/>
    </row>
    <row r="53" spans="1:8" x14ac:dyDescent="0.3">
      <c r="A53" s="5"/>
      <c r="B53" s="11">
        <v>47</v>
      </c>
      <c r="C53" s="14" t="s">
        <v>5</v>
      </c>
      <c r="D53" s="11">
        <v>160</v>
      </c>
      <c r="E53" s="15" t="s">
        <v>64</v>
      </c>
      <c r="F53" s="14" t="s">
        <v>7</v>
      </c>
      <c r="G53" s="14" t="s">
        <v>8</v>
      </c>
      <c r="H53" s="6"/>
    </row>
    <row r="54" spans="1:8" x14ac:dyDescent="0.3">
      <c r="A54" s="5"/>
      <c r="B54" s="11">
        <v>48</v>
      </c>
      <c r="C54" s="14" t="s">
        <v>65</v>
      </c>
      <c r="D54" s="11">
        <v>45</v>
      </c>
      <c r="E54" s="15" t="s">
        <v>66</v>
      </c>
      <c r="F54" s="14" t="s">
        <v>7</v>
      </c>
      <c r="G54" s="14" t="s">
        <v>8</v>
      </c>
      <c r="H54" s="6"/>
    </row>
    <row r="55" spans="1:8" x14ac:dyDescent="0.3">
      <c r="A55" s="5"/>
      <c r="B55" s="11">
        <v>49</v>
      </c>
      <c r="C55" s="14" t="s">
        <v>65</v>
      </c>
      <c r="D55" s="11">
        <v>45</v>
      </c>
      <c r="E55" s="15" t="s">
        <v>66</v>
      </c>
      <c r="F55" s="14" t="s">
        <v>7</v>
      </c>
      <c r="G55" s="14" t="s">
        <v>8</v>
      </c>
      <c r="H55" s="6"/>
    </row>
    <row r="56" spans="1:8" x14ac:dyDescent="0.3">
      <c r="A56" s="5"/>
      <c r="B56" s="11">
        <v>50</v>
      </c>
      <c r="C56" s="14" t="s">
        <v>65</v>
      </c>
      <c r="D56" s="11">
        <v>50</v>
      </c>
      <c r="E56" s="15" t="s">
        <v>66</v>
      </c>
      <c r="F56" s="14" t="s">
        <v>7</v>
      </c>
      <c r="G56" s="14" t="s">
        <v>8</v>
      </c>
      <c r="H56" s="6"/>
    </row>
    <row r="57" spans="1:8" x14ac:dyDescent="0.3">
      <c r="A57" s="5"/>
      <c r="B57" s="11">
        <v>51</v>
      </c>
      <c r="C57" s="14" t="s">
        <v>29</v>
      </c>
      <c r="D57" s="11">
        <v>20</v>
      </c>
      <c r="E57" s="15" t="s">
        <v>66</v>
      </c>
      <c r="F57" s="14" t="s">
        <v>7</v>
      </c>
      <c r="G57" s="14" t="s">
        <v>8</v>
      </c>
      <c r="H57" s="6"/>
    </row>
    <row r="58" spans="1:8" x14ac:dyDescent="0.3">
      <c r="A58" s="5"/>
      <c r="B58" s="11">
        <v>52</v>
      </c>
      <c r="C58" s="14" t="s">
        <v>65</v>
      </c>
      <c r="D58" s="11">
        <v>40</v>
      </c>
      <c r="E58" s="15" t="s">
        <v>66</v>
      </c>
      <c r="F58" s="14" t="s">
        <v>7</v>
      </c>
      <c r="G58" s="14" t="s">
        <v>8</v>
      </c>
      <c r="H58" s="6"/>
    </row>
    <row r="59" spans="1:8" x14ac:dyDescent="0.3">
      <c r="A59" s="5"/>
      <c r="B59" s="11">
        <v>53</v>
      </c>
      <c r="C59" s="14" t="s">
        <v>50</v>
      </c>
      <c r="D59" s="11">
        <v>30</v>
      </c>
      <c r="E59" s="15" t="s">
        <v>67</v>
      </c>
      <c r="F59" s="14" t="s">
        <v>7</v>
      </c>
      <c r="G59" s="14" t="s">
        <v>8</v>
      </c>
      <c r="H59" s="6"/>
    </row>
    <row r="60" spans="1:8" x14ac:dyDescent="0.3">
      <c r="A60" s="5"/>
      <c r="B60" s="11">
        <v>54</v>
      </c>
      <c r="C60" s="14" t="s">
        <v>50</v>
      </c>
      <c r="D60" s="11">
        <v>65</v>
      </c>
      <c r="E60" s="15" t="s">
        <v>67</v>
      </c>
      <c r="F60" s="14" t="s">
        <v>7</v>
      </c>
      <c r="G60" s="14" t="s">
        <v>8</v>
      </c>
      <c r="H60" s="6"/>
    </row>
    <row r="61" spans="1:8" x14ac:dyDescent="0.3">
      <c r="A61" s="5"/>
      <c r="B61" s="11">
        <v>55</v>
      </c>
      <c r="C61" s="14" t="s">
        <v>68</v>
      </c>
      <c r="D61" s="11">
        <v>45</v>
      </c>
      <c r="E61" s="15" t="s">
        <v>67</v>
      </c>
      <c r="F61" s="14" t="s">
        <v>7</v>
      </c>
      <c r="G61" s="14" t="s">
        <v>8</v>
      </c>
      <c r="H61" s="6"/>
    </row>
    <row r="62" spans="1:8" x14ac:dyDescent="0.3">
      <c r="A62" s="5"/>
      <c r="B62" s="11">
        <v>56</v>
      </c>
      <c r="C62" s="14" t="s">
        <v>69</v>
      </c>
      <c r="D62" s="11">
        <v>40</v>
      </c>
      <c r="E62" s="15" t="s">
        <v>67</v>
      </c>
      <c r="F62" s="14" t="s">
        <v>7</v>
      </c>
      <c r="G62" s="14" t="s">
        <v>8</v>
      </c>
      <c r="H62" s="6"/>
    </row>
    <row r="63" spans="1:8" x14ac:dyDescent="0.3">
      <c r="A63" s="5"/>
      <c r="B63" s="11">
        <v>57</v>
      </c>
      <c r="C63" s="14" t="s">
        <v>70</v>
      </c>
      <c r="D63" s="11">
        <v>45</v>
      </c>
      <c r="E63" s="15" t="s">
        <v>71</v>
      </c>
      <c r="F63" s="14" t="s">
        <v>7</v>
      </c>
      <c r="G63" s="14" t="s">
        <v>8</v>
      </c>
      <c r="H63" s="6"/>
    </row>
    <row r="64" spans="1:8" x14ac:dyDescent="0.3">
      <c r="A64" s="5"/>
      <c r="B64" s="11">
        <v>58</v>
      </c>
      <c r="C64" s="14" t="s">
        <v>72</v>
      </c>
      <c r="D64" s="11">
        <v>30</v>
      </c>
      <c r="E64" s="15" t="s">
        <v>71</v>
      </c>
      <c r="F64" s="14" t="s">
        <v>7</v>
      </c>
      <c r="G64" s="14" t="s">
        <v>8</v>
      </c>
      <c r="H64" s="6"/>
    </row>
    <row r="65" spans="1:8" x14ac:dyDescent="0.3">
      <c r="A65" s="5"/>
      <c r="B65" s="11">
        <v>59</v>
      </c>
      <c r="C65" s="14" t="s">
        <v>50</v>
      </c>
      <c r="D65" s="11">
        <v>50</v>
      </c>
      <c r="E65" s="15" t="s">
        <v>73</v>
      </c>
      <c r="F65" s="14" t="s">
        <v>7</v>
      </c>
      <c r="G65" s="14" t="s">
        <v>8</v>
      </c>
      <c r="H65" s="6"/>
    </row>
    <row r="66" spans="1:8" x14ac:dyDescent="0.3">
      <c r="A66" s="5"/>
      <c r="B66" s="11">
        <v>60</v>
      </c>
      <c r="C66" s="14" t="s">
        <v>74</v>
      </c>
      <c r="D66" s="11">
        <v>60</v>
      </c>
      <c r="E66" s="15" t="s">
        <v>73</v>
      </c>
      <c r="F66" s="14" t="s">
        <v>7</v>
      </c>
      <c r="G66" s="14" t="s">
        <v>8</v>
      </c>
      <c r="H66" s="6"/>
    </row>
    <row r="67" spans="1:8" x14ac:dyDescent="0.3">
      <c r="A67" s="5"/>
      <c r="B67" s="11">
        <v>61</v>
      </c>
      <c r="C67" s="14" t="s">
        <v>163</v>
      </c>
      <c r="D67" s="11">
        <v>50</v>
      </c>
      <c r="E67" s="15" t="s">
        <v>73</v>
      </c>
      <c r="F67" s="14" t="s">
        <v>164</v>
      </c>
      <c r="G67" s="14" t="s">
        <v>141</v>
      </c>
      <c r="H67" s="6"/>
    </row>
    <row r="68" spans="1:8" x14ac:dyDescent="0.3">
      <c r="A68" s="5"/>
      <c r="B68" s="11">
        <v>62</v>
      </c>
      <c r="C68" s="14" t="s">
        <v>75</v>
      </c>
      <c r="D68" s="11">
        <v>35</v>
      </c>
      <c r="E68" s="15" t="s">
        <v>76</v>
      </c>
      <c r="F68" s="14" t="s">
        <v>7</v>
      </c>
      <c r="G68" s="14" t="s">
        <v>8</v>
      </c>
      <c r="H68" s="6"/>
    </row>
    <row r="69" spans="1:8" x14ac:dyDescent="0.3">
      <c r="A69" s="5"/>
      <c r="B69" s="11">
        <v>63</v>
      </c>
      <c r="C69" s="14" t="s">
        <v>77</v>
      </c>
      <c r="D69" s="11">
        <v>50</v>
      </c>
      <c r="E69" s="15" t="s">
        <v>73</v>
      </c>
      <c r="F69" s="14" t="s">
        <v>7</v>
      </c>
      <c r="G69" s="14" t="s">
        <v>8</v>
      </c>
      <c r="H69" s="6"/>
    </row>
    <row r="70" spans="1:8" x14ac:dyDescent="0.3">
      <c r="A70" s="5"/>
      <c r="B70" s="11">
        <v>64</v>
      </c>
      <c r="C70" s="14" t="s">
        <v>165</v>
      </c>
      <c r="D70" s="11">
        <v>30</v>
      </c>
      <c r="E70" s="15" t="s">
        <v>73</v>
      </c>
      <c r="F70" s="14" t="s">
        <v>7</v>
      </c>
      <c r="G70" s="14" t="s">
        <v>8</v>
      </c>
      <c r="H70" s="6"/>
    </row>
    <row r="71" spans="1:8" x14ac:dyDescent="0.3">
      <c r="A71" s="5"/>
      <c r="B71" s="11">
        <v>65</v>
      </c>
      <c r="C71" s="14" t="s">
        <v>70</v>
      </c>
      <c r="D71" s="11">
        <v>35</v>
      </c>
      <c r="E71" s="15" t="s">
        <v>78</v>
      </c>
      <c r="F71" s="14" t="s">
        <v>7</v>
      </c>
      <c r="G71" s="14" t="s">
        <v>8</v>
      </c>
      <c r="H71" s="6"/>
    </row>
    <row r="72" spans="1:8" x14ac:dyDescent="0.3">
      <c r="A72" s="5"/>
      <c r="B72" s="11">
        <v>66</v>
      </c>
      <c r="C72" s="14" t="s">
        <v>70</v>
      </c>
      <c r="D72" s="11">
        <v>20</v>
      </c>
      <c r="E72" s="15" t="s">
        <v>78</v>
      </c>
      <c r="F72" s="14" t="s">
        <v>7</v>
      </c>
      <c r="G72" s="14" t="s">
        <v>8</v>
      </c>
      <c r="H72" s="6"/>
    </row>
    <row r="73" spans="1:8" x14ac:dyDescent="0.3">
      <c r="A73" s="5"/>
      <c r="B73" s="11">
        <v>67</v>
      </c>
      <c r="C73" s="14" t="s">
        <v>75</v>
      </c>
      <c r="D73" s="11">
        <v>40</v>
      </c>
      <c r="E73" s="15" t="s">
        <v>79</v>
      </c>
      <c r="F73" s="14" t="s">
        <v>7</v>
      </c>
      <c r="G73" s="14" t="s">
        <v>8</v>
      </c>
      <c r="H73" s="6"/>
    </row>
    <row r="74" spans="1:8" x14ac:dyDescent="0.3">
      <c r="A74" s="5"/>
      <c r="B74" s="11">
        <v>68</v>
      </c>
      <c r="C74" s="14" t="s">
        <v>70</v>
      </c>
      <c r="D74" s="11">
        <v>80</v>
      </c>
      <c r="E74" s="15" t="s">
        <v>79</v>
      </c>
      <c r="F74" s="14" t="s">
        <v>7</v>
      </c>
      <c r="G74" s="14" t="s">
        <v>8</v>
      </c>
      <c r="H74" s="6"/>
    </row>
    <row r="75" spans="1:8" x14ac:dyDescent="0.3">
      <c r="A75" s="5"/>
      <c r="B75" s="11">
        <v>69</v>
      </c>
      <c r="C75" s="14" t="s">
        <v>75</v>
      </c>
      <c r="D75" s="11">
        <v>45</v>
      </c>
      <c r="E75" s="15" t="s">
        <v>79</v>
      </c>
      <c r="F75" s="14" t="s">
        <v>7</v>
      </c>
      <c r="G75" s="14" t="s">
        <v>8</v>
      </c>
      <c r="H75" s="6"/>
    </row>
    <row r="76" spans="1:8" x14ac:dyDescent="0.3">
      <c r="A76" s="5"/>
      <c r="B76" s="11">
        <v>70</v>
      </c>
      <c r="C76" s="14" t="s">
        <v>70</v>
      </c>
      <c r="D76" s="11">
        <v>30</v>
      </c>
      <c r="E76" s="15" t="s">
        <v>80</v>
      </c>
      <c r="F76" s="14" t="s">
        <v>7</v>
      </c>
      <c r="G76" s="14" t="s">
        <v>8</v>
      </c>
      <c r="H76" s="6"/>
    </row>
    <row r="77" spans="1:8" x14ac:dyDescent="0.3">
      <c r="A77" s="5"/>
      <c r="B77" s="11">
        <v>71</v>
      </c>
      <c r="C77" s="14" t="s">
        <v>81</v>
      </c>
      <c r="D77" s="11">
        <v>70</v>
      </c>
      <c r="E77" s="15" t="s">
        <v>80</v>
      </c>
      <c r="F77" s="14" t="s">
        <v>7</v>
      </c>
      <c r="G77" s="14" t="s">
        <v>8</v>
      </c>
      <c r="H77" s="6"/>
    </row>
    <row r="78" spans="1:8" x14ac:dyDescent="0.3">
      <c r="A78" s="5"/>
      <c r="B78" s="11">
        <v>72</v>
      </c>
      <c r="C78" s="14" t="s">
        <v>75</v>
      </c>
      <c r="D78" s="11">
        <v>20</v>
      </c>
      <c r="E78" s="15" t="s">
        <v>82</v>
      </c>
      <c r="F78" s="14" t="s">
        <v>7</v>
      </c>
      <c r="G78" s="14" t="s">
        <v>8</v>
      </c>
      <c r="H78" s="6"/>
    </row>
    <row r="79" spans="1:8" x14ac:dyDescent="0.3">
      <c r="A79" s="5"/>
      <c r="B79" s="11">
        <v>73</v>
      </c>
      <c r="C79" s="14" t="s">
        <v>83</v>
      </c>
      <c r="D79" s="11">
        <v>30</v>
      </c>
      <c r="E79" s="15" t="s">
        <v>82</v>
      </c>
      <c r="F79" s="14" t="s">
        <v>7</v>
      </c>
      <c r="G79" s="14" t="s">
        <v>8</v>
      </c>
      <c r="H79" s="6"/>
    </row>
    <row r="80" spans="1:8" x14ac:dyDescent="0.3">
      <c r="A80" s="5"/>
      <c r="B80" s="11">
        <v>74</v>
      </c>
      <c r="C80" s="14" t="s">
        <v>84</v>
      </c>
      <c r="D80" s="11">
        <v>35</v>
      </c>
      <c r="E80" s="15" t="s">
        <v>191</v>
      </c>
      <c r="F80" s="14" t="s">
        <v>7</v>
      </c>
      <c r="G80" s="14" t="s">
        <v>8</v>
      </c>
      <c r="H80" s="6"/>
    </row>
    <row r="81" spans="1:8" x14ac:dyDescent="0.3">
      <c r="A81" s="5"/>
      <c r="B81" s="11">
        <v>75</v>
      </c>
      <c r="C81" s="14" t="s">
        <v>85</v>
      </c>
      <c r="D81" s="11">
        <v>45</v>
      </c>
      <c r="E81" s="15" t="s">
        <v>191</v>
      </c>
      <c r="F81" s="14" t="s">
        <v>7</v>
      </c>
      <c r="G81" s="14" t="s">
        <v>8</v>
      </c>
      <c r="H81" s="6"/>
    </row>
    <row r="82" spans="1:8" x14ac:dyDescent="0.3">
      <c r="A82" s="5"/>
      <c r="B82" s="11">
        <v>76</v>
      </c>
      <c r="C82" s="14" t="s">
        <v>86</v>
      </c>
      <c r="D82" s="11">
        <v>50</v>
      </c>
      <c r="E82" s="15" t="s">
        <v>191</v>
      </c>
      <c r="F82" s="14" t="s">
        <v>7</v>
      </c>
      <c r="G82" s="14" t="s">
        <v>8</v>
      </c>
      <c r="H82" s="6"/>
    </row>
    <row r="83" spans="1:8" x14ac:dyDescent="0.3">
      <c r="A83" s="5"/>
      <c r="B83" s="11">
        <v>77</v>
      </c>
      <c r="C83" s="14" t="s">
        <v>87</v>
      </c>
      <c r="D83" s="11">
        <v>35</v>
      </c>
      <c r="E83" s="15" t="s">
        <v>88</v>
      </c>
      <c r="F83" s="14" t="s">
        <v>7</v>
      </c>
      <c r="G83" s="14" t="s">
        <v>8</v>
      </c>
      <c r="H83" s="6"/>
    </row>
    <row r="84" spans="1:8" x14ac:dyDescent="0.3">
      <c r="A84" s="5"/>
      <c r="B84" s="11">
        <v>78</v>
      </c>
      <c r="C84" s="14" t="s">
        <v>87</v>
      </c>
      <c r="D84" s="11">
        <v>40</v>
      </c>
      <c r="E84" s="15" t="s">
        <v>88</v>
      </c>
      <c r="F84" s="14" t="s">
        <v>7</v>
      </c>
      <c r="G84" s="14" t="s">
        <v>8</v>
      </c>
      <c r="H84" s="6"/>
    </row>
    <row r="85" spans="1:8" x14ac:dyDescent="0.3">
      <c r="A85" s="5"/>
      <c r="B85" s="11">
        <v>79</v>
      </c>
      <c r="C85" s="14" t="s">
        <v>89</v>
      </c>
      <c r="D85" s="11">
        <v>35</v>
      </c>
      <c r="E85" s="15" t="s">
        <v>88</v>
      </c>
      <c r="F85" s="14" t="s">
        <v>7</v>
      </c>
      <c r="G85" s="14" t="s">
        <v>8</v>
      </c>
      <c r="H85" s="6"/>
    </row>
    <row r="86" spans="1:8" x14ac:dyDescent="0.3">
      <c r="A86" s="5"/>
      <c r="B86" s="11">
        <v>80</v>
      </c>
      <c r="C86" s="14" t="s">
        <v>90</v>
      </c>
      <c r="D86" s="11">
        <v>20</v>
      </c>
      <c r="E86" s="15" t="s">
        <v>88</v>
      </c>
      <c r="F86" s="14" t="s">
        <v>91</v>
      </c>
      <c r="G86" s="14" t="s">
        <v>16</v>
      </c>
      <c r="H86" s="6"/>
    </row>
    <row r="87" spans="1:8" x14ac:dyDescent="0.3">
      <c r="A87" s="5"/>
      <c r="B87" s="11">
        <v>81</v>
      </c>
      <c r="C87" s="14" t="s">
        <v>87</v>
      </c>
      <c r="D87" s="11">
        <v>60</v>
      </c>
      <c r="E87" s="15" t="s">
        <v>88</v>
      </c>
      <c r="F87" s="14" t="s">
        <v>7</v>
      </c>
      <c r="G87" s="14" t="s">
        <v>8</v>
      </c>
      <c r="H87" s="6"/>
    </row>
    <row r="88" spans="1:8" x14ac:dyDescent="0.3">
      <c r="A88" s="5"/>
      <c r="B88" s="11">
        <v>82</v>
      </c>
      <c r="C88" s="14" t="s">
        <v>92</v>
      </c>
      <c r="D88" s="11">
        <v>45</v>
      </c>
      <c r="E88" s="15" t="s">
        <v>93</v>
      </c>
      <c r="F88" s="14" t="s">
        <v>7</v>
      </c>
      <c r="G88" s="14" t="s">
        <v>8</v>
      </c>
      <c r="H88" s="6"/>
    </row>
    <row r="89" spans="1:8" x14ac:dyDescent="0.3">
      <c r="A89" s="5"/>
      <c r="B89" s="11">
        <v>83</v>
      </c>
      <c r="C89" s="14" t="s">
        <v>94</v>
      </c>
      <c r="D89" s="11">
        <v>30</v>
      </c>
      <c r="E89" s="15" t="s">
        <v>95</v>
      </c>
      <c r="F89" s="14" t="s">
        <v>7</v>
      </c>
      <c r="G89" s="14" t="s">
        <v>8</v>
      </c>
      <c r="H89" s="6"/>
    </row>
    <row r="90" spans="1:8" x14ac:dyDescent="0.3">
      <c r="A90" s="5"/>
      <c r="B90" s="11">
        <v>84</v>
      </c>
      <c r="C90" s="14" t="s">
        <v>96</v>
      </c>
      <c r="D90" s="11">
        <v>60</v>
      </c>
      <c r="E90" s="15" t="s">
        <v>95</v>
      </c>
      <c r="F90" s="14" t="s">
        <v>7</v>
      </c>
      <c r="G90" s="14" t="s">
        <v>8</v>
      </c>
      <c r="H90" s="6"/>
    </row>
    <row r="91" spans="1:8" x14ac:dyDescent="0.3">
      <c r="A91" s="5"/>
      <c r="B91" s="11">
        <v>85</v>
      </c>
      <c r="C91" s="14" t="s">
        <v>92</v>
      </c>
      <c r="D91" s="11">
        <v>60</v>
      </c>
      <c r="E91" s="15" t="s">
        <v>97</v>
      </c>
      <c r="F91" s="14" t="s">
        <v>7</v>
      </c>
      <c r="G91" s="14" t="s">
        <v>8</v>
      </c>
      <c r="H91" s="6"/>
    </row>
    <row r="92" spans="1:8" x14ac:dyDescent="0.3">
      <c r="A92" s="5"/>
      <c r="B92" s="11">
        <v>86</v>
      </c>
      <c r="C92" s="14" t="s">
        <v>70</v>
      </c>
      <c r="D92" s="11">
        <v>120</v>
      </c>
      <c r="E92" s="15" t="s">
        <v>97</v>
      </c>
      <c r="F92" s="14" t="s">
        <v>7</v>
      </c>
      <c r="G92" s="14" t="s">
        <v>8</v>
      </c>
      <c r="H92" s="6"/>
    </row>
    <row r="93" spans="1:8" x14ac:dyDescent="0.3">
      <c r="A93" s="5"/>
      <c r="B93" s="11">
        <v>87</v>
      </c>
      <c r="C93" s="14" t="s">
        <v>98</v>
      </c>
      <c r="D93" s="11">
        <v>20</v>
      </c>
      <c r="E93" s="15" t="s">
        <v>99</v>
      </c>
      <c r="F93" s="14" t="s">
        <v>7</v>
      </c>
      <c r="G93" s="14" t="s">
        <v>8</v>
      </c>
      <c r="H93" s="6"/>
    </row>
    <row r="94" spans="1:8" x14ac:dyDescent="0.3">
      <c r="A94" s="5"/>
      <c r="B94" s="11">
        <v>88</v>
      </c>
      <c r="C94" s="14" t="s">
        <v>100</v>
      </c>
      <c r="D94" s="11">
        <v>20</v>
      </c>
      <c r="E94" s="15" t="s">
        <v>99</v>
      </c>
      <c r="F94" s="14" t="s">
        <v>7</v>
      </c>
      <c r="G94" s="14" t="s">
        <v>8</v>
      </c>
      <c r="H94" s="6"/>
    </row>
    <row r="95" spans="1:8" x14ac:dyDescent="0.3">
      <c r="A95" s="5"/>
      <c r="B95" s="11">
        <v>89</v>
      </c>
      <c r="C95" s="14" t="s">
        <v>87</v>
      </c>
      <c r="D95" s="11">
        <v>15</v>
      </c>
      <c r="E95" s="15" t="s">
        <v>101</v>
      </c>
      <c r="F95" s="14" t="s">
        <v>7</v>
      </c>
      <c r="G95" s="14" t="s">
        <v>8</v>
      </c>
      <c r="H95" s="6"/>
    </row>
    <row r="96" spans="1:8" x14ac:dyDescent="0.3">
      <c r="A96" s="5"/>
      <c r="B96" s="11">
        <v>90</v>
      </c>
      <c r="C96" s="14" t="s">
        <v>87</v>
      </c>
      <c r="D96" s="11">
        <v>30</v>
      </c>
      <c r="E96" s="15" t="s">
        <v>101</v>
      </c>
      <c r="F96" s="14" t="s">
        <v>7</v>
      </c>
      <c r="G96" s="14" t="s">
        <v>8</v>
      </c>
      <c r="H96" s="6"/>
    </row>
    <row r="97" spans="1:8" x14ac:dyDescent="0.3">
      <c r="A97" s="5"/>
      <c r="B97" s="11">
        <v>91</v>
      </c>
      <c r="C97" s="14" t="s">
        <v>166</v>
      </c>
      <c r="D97" s="11">
        <v>130</v>
      </c>
      <c r="E97" s="15" t="s">
        <v>101</v>
      </c>
      <c r="F97" s="14" t="s">
        <v>167</v>
      </c>
      <c r="G97" s="14" t="s">
        <v>168</v>
      </c>
      <c r="H97" s="6"/>
    </row>
    <row r="98" spans="1:8" x14ac:dyDescent="0.3">
      <c r="A98" s="5"/>
      <c r="B98" s="11">
        <v>92</v>
      </c>
      <c r="C98" s="14" t="s">
        <v>92</v>
      </c>
      <c r="D98" s="11">
        <v>30</v>
      </c>
      <c r="E98" s="15" t="s">
        <v>102</v>
      </c>
      <c r="F98" s="14" t="s">
        <v>7</v>
      </c>
      <c r="G98" s="14" t="s">
        <v>8</v>
      </c>
      <c r="H98" s="6"/>
    </row>
    <row r="99" spans="1:8" x14ac:dyDescent="0.3">
      <c r="A99" s="5"/>
      <c r="B99" s="11">
        <v>93</v>
      </c>
      <c r="C99" s="14" t="s">
        <v>103</v>
      </c>
      <c r="D99" s="11">
        <v>45</v>
      </c>
      <c r="E99" s="15" t="s">
        <v>104</v>
      </c>
      <c r="F99" s="14" t="s">
        <v>7</v>
      </c>
      <c r="G99" s="14" t="s">
        <v>8</v>
      </c>
      <c r="H99" s="6"/>
    </row>
    <row r="100" spans="1:8" x14ac:dyDescent="0.3">
      <c r="A100" s="5"/>
      <c r="B100" s="11">
        <v>94</v>
      </c>
      <c r="C100" s="14" t="s">
        <v>105</v>
      </c>
      <c r="D100" s="11">
        <v>90</v>
      </c>
      <c r="E100" s="15" t="s">
        <v>106</v>
      </c>
      <c r="F100" s="14" t="s">
        <v>7</v>
      </c>
      <c r="G100" s="14" t="s">
        <v>8</v>
      </c>
      <c r="H100" s="6"/>
    </row>
    <row r="101" spans="1:8" x14ac:dyDescent="0.3">
      <c r="A101" s="5"/>
      <c r="B101" s="11">
        <v>95</v>
      </c>
      <c r="C101" s="14" t="s">
        <v>107</v>
      </c>
      <c r="D101" s="11">
        <v>60</v>
      </c>
      <c r="E101" s="15" t="s">
        <v>108</v>
      </c>
      <c r="F101" s="14" t="s">
        <v>7</v>
      </c>
      <c r="G101" s="14" t="s">
        <v>8</v>
      </c>
      <c r="H101" s="6"/>
    </row>
    <row r="102" spans="1:8" x14ac:dyDescent="0.3">
      <c r="A102" s="5"/>
      <c r="B102" s="11">
        <v>96</v>
      </c>
      <c r="C102" s="14" t="s">
        <v>109</v>
      </c>
      <c r="D102" s="11">
        <v>45</v>
      </c>
      <c r="E102" s="15" t="s">
        <v>108</v>
      </c>
      <c r="F102" s="14" t="s">
        <v>7</v>
      </c>
      <c r="G102" s="14" t="s">
        <v>8</v>
      </c>
      <c r="H102" s="6"/>
    </row>
    <row r="103" spans="1:8" x14ac:dyDescent="0.3">
      <c r="A103" s="5"/>
      <c r="B103" s="11">
        <v>97</v>
      </c>
      <c r="C103" s="14" t="s">
        <v>85</v>
      </c>
      <c r="D103" s="11">
        <v>35</v>
      </c>
      <c r="E103" s="15" t="s">
        <v>108</v>
      </c>
      <c r="F103" s="14" t="s">
        <v>7</v>
      </c>
      <c r="G103" s="14" t="s">
        <v>8</v>
      </c>
      <c r="H103" s="6"/>
    </row>
    <row r="104" spans="1:8" x14ac:dyDescent="0.3">
      <c r="A104" s="5"/>
      <c r="B104" s="11">
        <v>98</v>
      </c>
      <c r="C104" s="14" t="s">
        <v>103</v>
      </c>
      <c r="D104" s="11">
        <v>60</v>
      </c>
      <c r="E104" s="15" t="s">
        <v>110</v>
      </c>
      <c r="F104" s="14" t="s">
        <v>7</v>
      </c>
      <c r="G104" s="14" t="s">
        <v>8</v>
      </c>
      <c r="H104" s="6"/>
    </row>
    <row r="105" spans="1:8" x14ac:dyDescent="0.3">
      <c r="A105" s="5"/>
      <c r="B105" s="11">
        <v>99</v>
      </c>
      <c r="C105" s="14" t="s">
        <v>169</v>
      </c>
      <c r="D105" s="11">
        <v>60</v>
      </c>
      <c r="E105" s="15" t="s">
        <v>110</v>
      </c>
      <c r="F105" s="14" t="s">
        <v>7</v>
      </c>
      <c r="G105" s="14" t="s">
        <v>8</v>
      </c>
      <c r="H105" s="6"/>
    </row>
    <row r="106" spans="1:8" x14ac:dyDescent="0.3">
      <c r="A106" s="5"/>
      <c r="B106" s="11">
        <v>100</v>
      </c>
      <c r="C106" s="14" t="s">
        <v>70</v>
      </c>
      <c r="D106" s="11">
        <v>30</v>
      </c>
      <c r="E106" s="15" t="s">
        <v>111</v>
      </c>
      <c r="F106" s="14" t="s">
        <v>7</v>
      </c>
      <c r="G106" s="14" t="s">
        <v>8</v>
      </c>
      <c r="H106" s="6"/>
    </row>
    <row r="107" spans="1:8" x14ac:dyDescent="0.3">
      <c r="A107" s="5"/>
      <c r="B107" s="11">
        <v>101</v>
      </c>
      <c r="C107" s="14" t="s">
        <v>96</v>
      </c>
      <c r="D107" s="11">
        <v>40</v>
      </c>
      <c r="E107" s="15" t="s">
        <v>111</v>
      </c>
      <c r="F107" s="14" t="s">
        <v>7</v>
      </c>
      <c r="G107" s="14" t="s">
        <v>8</v>
      </c>
      <c r="H107" s="6"/>
    </row>
    <row r="108" spans="1:8" x14ac:dyDescent="0.3">
      <c r="A108" s="5"/>
      <c r="B108" s="11">
        <v>102</v>
      </c>
      <c r="C108" s="14" t="s">
        <v>96</v>
      </c>
      <c r="D108" s="11">
        <v>30</v>
      </c>
      <c r="E108" s="15" t="s">
        <v>111</v>
      </c>
      <c r="F108" s="14" t="s">
        <v>7</v>
      </c>
      <c r="G108" s="14" t="s">
        <v>8</v>
      </c>
      <c r="H108" s="6"/>
    </row>
    <row r="109" spans="1:8" x14ac:dyDescent="0.3">
      <c r="A109" s="5"/>
      <c r="B109" s="11">
        <v>103</v>
      </c>
      <c r="C109" s="14" t="s">
        <v>112</v>
      </c>
      <c r="D109" s="11">
        <v>120</v>
      </c>
      <c r="E109" s="15" t="s">
        <v>111</v>
      </c>
      <c r="F109" s="14" t="s">
        <v>7</v>
      </c>
      <c r="G109" s="14" t="s">
        <v>8</v>
      </c>
      <c r="H109" s="6"/>
    </row>
    <row r="110" spans="1:8" x14ac:dyDescent="0.3">
      <c r="A110" s="5"/>
      <c r="B110" s="11">
        <v>104</v>
      </c>
      <c r="C110" s="14" t="s">
        <v>113</v>
      </c>
      <c r="D110" s="11">
        <v>20</v>
      </c>
      <c r="E110" s="15" t="s">
        <v>114</v>
      </c>
      <c r="F110" s="14" t="s">
        <v>7</v>
      </c>
      <c r="G110" s="14" t="s">
        <v>115</v>
      </c>
      <c r="H110" s="6"/>
    </row>
    <row r="111" spans="1:8" x14ac:dyDescent="0.3">
      <c r="A111" s="5"/>
      <c r="B111" s="11">
        <v>105</v>
      </c>
      <c r="C111" s="14" t="s">
        <v>116</v>
      </c>
      <c r="D111" s="11">
        <v>30</v>
      </c>
      <c r="E111" s="15" t="s">
        <v>114</v>
      </c>
      <c r="F111" s="14" t="s">
        <v>7</v>
      </c>
      <c r="G111" s="14" t="s">
        <v>8</v>
      </c>
      <c r="H111" s="6"/>
    </row>
    <row r="112" spans="1:8" x14ac:dyDescent="0.3">
      <c r="A112" s="5"/>
      <c r="B112" s="11">
        <v>106</v>
      </c>
      <c r="C112" s="14" t="s">
        <v>117</v>
      </c>
      <c r="D112" s="11">
        <v>45</v>
      </c>
      <c r="E112" s="15" t="s">
        <v>114</v>
      </c>
      <c r="F112" s="14" t="s">
        <v>7</v>
      </c>
      <c r="G112" s="14" t="s">
        <v>8</v>
      </c>
      <c r="H112" s="6"/>
    </row>
    <row r="113" spans="1:8" x14ac:dyDescent="0.3">
      <c r="A113" s="5"/>
      <c r="B113" s="11">
        <v>107</v>
      </c>
      <c r="C113" s="14" t="s">
        <v>107</v>
      </c>
      <c r="D113" s="11">
        <v>50</v>
      </c>
      <c r="E113" s="15" t="s">
        <v>114</v>
      </c>
      <c r="F113" s="14" t="s">
        <v>7</v>
      </c>
      <c r="G113" s="14" t="s">
        <v>8</v>
      </c>
      <c r="H113" s="6"/>
    </row>
    <row r="114" spans="1:8" x14ac:dyDescent="0.3">
      <c r="A114" s="5"/>
      <c r="B114" s="11">
        <v>108</v>
      </c>
      <c r="C114" s="14" t="s">
        <v>70</v>
      </c>
      <c r="D114" s="11">
        <v>20</v>
      </c>
      <c r="E114" s="15" t="s">
        <v>118</v>
      </c>
      <c r="F114" s="14" t="s">
        <v>7</v>
      </c>
      <c r="G114" s="14" t="s">
        <v>8</v>
      </c>
      <c r="H114" s="6"/>
    </row>
    <row r="115" spans="1:8" x14ac:dyDescent="0.3">
      <c r="A115" s="5"/>
      <c r="B115" s="11">
        <v>109</v>
      </c>
      <c r="C115" s="14" t="s">
        <v>85</v>
      </c>
      <c r="D115" s="11">
        <v>45</v>
      </c>
      <c r="E115" s="15" t="s">
        <v>119</v>
      </c>
      <c r="F115" s="14" t="s">
        <v>7</v>
      </c>
      <c r="G115" s="14" t="s">
        <v>8</v>
      </c>
      <c r="H115" s="6"/>
    </row>
    <row r="116" spans="1:8" x14ac:dyDescent="0.3">
      <c r="A116" s="5"/>
      <c r="B116" s="11">
        <v>110</v>
      </c>
      <c r="C116" s="14" t="s">
        <v>120</v>
      </c>
      <c r="D116" s="11">
        <v>40</v>
      </c>
      <c r="E116" s="15" t="s">
        <v>119</v>
      </c>
      <c r="F116" s="14" t="s">
        <v>7</v>
      </c>
      <c r="G116" s="14" t="s">
        <v>8</v>
      </c>
      <c r="H116" s="6"/>
    </row>
    <row r="117" spans="1:8" x14ac:dyDescent="0.3">
      <c r="A117" s="5"/>
      <c r="B117" s="11">
        <v>111</v>
      </c>
      <c r="C117" s="14" t="s">
        <v>121</v>
      </c>
      <c r="D117" s="11">
        <v>30</v>
      </c>
      <c r="E117" s="15" t="s">
        <v>119</v>
      </c>
      <c r="F117" s="14" t="s">
        <v>7</v>
      </c>
      <c r="G117" s="14" t="s">
        <v>8</v>
      </c>
      <c r="H117" s="6"/>
    </row>
    <row r="118" spans="1:8" x14ac:dyDescent="0.3">
      <c r="A118" s="5"/>
      <c r="B118" s="11">
        <v>112</v>
      </c>
      <c r="C118" s="14" t="s">
        <v>170</v>
      </c>
      <c r="D118" s="11">
        <v>45</v>
      </c>
      <c r="E118" s="15" t="s">
        <v>171</v>
      </c>
      <c r="F118" s="14" t="s">
        <v>7</v>
      </c>
      <c r="G118" s="14" t="s">
        <v>8</v>
      </c>
      <c r="H118" s="6"/>
    </row>
    <row r="119" spans="1:8" x14ac:dyDescent="0.3">
      <c r="A119" s="5"/>
      <c r="B119" s="11">
        <v>113</v>
      </c>
      <c r="C119" s="14" t="s">
        <v>122</v>
      </c>
      <c r="D119" s="11">
        <v>30</v>
      </c>
      <c r="E119" s="15" t="s">
        <v>123</v>
      </c>
      <c r="F119" s="14" t="s">
        <v>7</v>
      </c>
      <c r="G119" s="14" t="s">
        <v>8</v>
      </c>
      <c r="H119" s="6"/>
    </row>
    <row r="120" spans="1:8" x14ac:dyDescent="0.3">
      <c r="A120" s="5"/>
      <c r="B120" s="11">
        <v>114</v>
      </c>
      <c r="C120" s="14" t="s">
        <v>124</v>
      </c>
      <c r="D120" s="11">
        <v>30</v>
      </c>
      <c r="E120" s="15" t="s">
        <v>125</v>
      </c>
      <c r="F120" s="14" t="s">
        <v>7</v>
      </c>
      <c r="G120" s="14" t="s">
        <v>8</v>
      </c>
      <c r="H120" s="6"/>
    </row>
    <row r="121" spans="1:8" x14ac:dyDescent="0.3">
      <c r="A121" s="5"/>
      <c r="B121" s="11">
        <v>115</v>
      </c>
      <c r="C121" s="14" t="s">
        <v>126</v>
      </c>
      <c r="D121" s="11">
        <v>20</v>
      </c>
      <c r="E121" s="15" t="s">
        <v>127</v>
      </c>
      <c r="F121" s="14" t="s">
        <v>7</v>
      </c>
      <c r="G121" s="14" t="s">
        <v>8</v>
      </c>
      <c r="H121" s="6"/>
    </row>
    <row r="122" spans="1:8" x14ac:dyDescent="0.3">
      <c r="A122" s="5"/>
      <c r="B122" s="11">
        <v>116</v>
      </c>
      <c r="C122" s="14" t="s">
        <v>128</v>
      </c>
      <c r="D122" s="11">
        <v>45</v>
      </c>
      <c r="E122" s="15" t="s">
        <v>127</v>
      </c>
      <c r="F122" s="14" t="s">
        <v>7</v>
      </c>
      <c r="G122" s="14" t="s">
        <v>8</v>
      </c>
      <c r="H122" s="6"/>
    </row>
    <row r="123" spans="1:8" x14ac:dyDescent="0.3">
      <c r="A123" s="5"/>
      <c r="B123" s="11">
        <v>117</v>
      </c>
      <c r="C123" s="14" t="s">
        <v>87</v>
      </c>
      <c r="D123" s="11">
        <v>30</v>
      </c>
      <c r="E123" s="15" t="s">
        <v>127</v>
      </c>
      <c r="F123" s="14" t="s">
        <v>7</v>
      </c>
      <c r="G123" s="14" t="s">
        <v>8</v>
      </c>
      <c r="H123" s="6"/>
    </row>
    <row r="124" spans="1:8" x14ac:dyDescent="0.3">
      <c r="A124" s="5"/>
      <c r="B124" s="11">
        <v>118</v>
      </c>
      <c r="C124" s="14" t="s">
        <v>172</v>
      </c>
      <c r="D124" s="11">
        <v>120</v>
      </c>
      <c r="E124" s="15" t="s">
        <v>173</v>
      </c>
      <c r="F124" s="14" t="s">
        <v>35</v>
      </c>
      <c r="G124" s="14" t="s">
        <v>8</v>
      </c>
      <c r="H124" s="6"/>
    </row>
    <row r="125" spans="1:8" x14ac:dyDescent="0.3">
      <c r="A125" s="5"/>
      <c r="B125" s="11">
        <v>119</v>
      </c>
      <c r="C125" s="14" t="s">
        <v>129</v>
      </c>
      <c r="D125" s="11">
        <v>30</v>
      </c>
      <c r="E125" s="15" t="s">
        <v>130</v>
      </c>
      <c r="F125" s="14" t="s">
        <v>7</v>
      </c>
      <c r="G125" s="14" t="s">
        <v>8</v>
      </c>
      <c r="H125" s="6"/>
    </row>
    <row r="126" spans="1:8" x14ac:dyDescent="0.3">
      <c r="A126" s="5"/>
      <c r="B126" s="11">
        <v>120</v>
      </c>
      <c r="C126" s="14" t="s">
        <v>172</v>
      </c>
      <c r="D126" s="11">
        <v>40</v>
      </c>
      <c r="E126" s="15" t="s">
        <v>174</v>
      </c>
      <c r="F126" s="14" t="s">
        <v>35</v>
      </c>
      <c r="G126" s="14" t="s">
        <v>8</v>
      </c>
      <c r="H126" s="6"/>
    </row>
    <row r="127" spans="1:8" x14ac:dyDescent="0.3">
      <c r="A127" s="5"/>
      <c r="B127" s="11">
        <v>121</v>
      </c>
      <c r="C127" s="14" t="s">
        <v>87</v>
      </c>
      <c r="D127" s="11">
        <v>60</v>
      </c>
      <c r="E127" s="15" t="s">
        <v>131</v>
      </c>
      <c r="F127" s="14" t="s">
        <v>7</v>
      </c>
      <c r="G127" s="14" t="s">
        <v>8</v>
      </c>
      <c r="H127" s="6"/>
    </row>
    <row r="128" spans="1:8" x14ac:dyDescent="0.3">
      <c r="A128" s="5"/>
      <c r="B128" s="11">
        <v>122</v>
      </c>
      <c r="C128" s="14" t="s">
        <v>132</v>
      </c>
      <c r="D128" s="11">
        <v>40</v>
      </c>
      <c r="E128" s="15" t="s">
        <v>131</v>
      </c>
      <c r="F128" s="14" t="s">
        <v>7</v>
      </c>
      <c r="G128" s="14" t="s">
        <v>8</v>
      </c>
      <c r="H128" s="6"/>
    </row>
    <row r="129" spans="1:8" x14ac:dyDescent="0.3">
      <c r="A129" s="5"/>
      <c r="B129" s="11">
        <v>123</v>
      </c>
      <c r="C129" s="14" t="s">
        <v>132</v>
      </c>
      <c r="D129" s="11">
        <v>30</v>
      </c>
      <c r="E129" s="15" t="s">
        <v>133</v>
      </c>
      <c r="F129" s="14" t="s">
        <v>7</v>
      </c>
      <c r="G129" s="14" t="s">
        <v>8</v>
      </c>
      <c r="H129" s="6"/>
    </row>
    <row r="130" spans="1:8" x14ac:dyDescent="0.3">
      <c r="A130" s="5"/>
      <c r="B130" s="11">
        <v>124</v>
      </c>
      <c r="C130" s="14" t="s">
        <v>113</v>
      </c>
      <c r="D130" s="11">
        <v>35</v>
      </c>
      <c r="E130" s="15" t="s">
        <v>134</v>
      </c>
      <c r="F130" s="14" t="s">
        <v>7</v>
      </c>
      <c r="G130" s="14" t="s">
        <v>8</v>
      </c>
      <c r="H130" s="6"/>
    </row>
    <row r="131" spans="1:8" x14ac:dyDescent="0.3">
      <c r="A131" s="5"/>
      <c r="B131" s="11">
        <v>125</v>
      </c>
      <c r="C131" s="14" t="s">
        <v>135</v>
      </c>
      <c r="D131" s="11">
        <v>120</v>
      </c>
      <c r="E131" s="15" t="s">
        <v>136</v>
      </c>
      <c r="F131" s="14" t="s">
        <v>7</v>
      </c>
      <c r="G131" s="14" t="s">
        <v>8</v>
      </c>
      <c r="H131" s="6"/>
    </row>
    <row r="132" spans="1:8" x14ac:dyDescent="0.3">
      <c r="A132" s="5"/>
      <c r="B132" s="11">
        <v>126</v>
      </c>
      <c r="C132" s="14" t="s">
        <v>135</v>
      </c>
      <c r="D132" s="11">
        <v>120</v>
      </c>
      <c r="E132" s="15" t="s">
        <v>137</v>
      </c>
      <c r="F132" s="14" t="s">
        <v>7</v>
      </c>
      <c r="G132" s="14" t="s">
        <v>8</v>
      </c>
      <c r="H132" s="6"/>
    </row>
    <row r="133" spans="1:8" x14ac:dyDescent="0.3">
      <c r="A133" s="5"/>
      <c r="B133" s="11">
        <v>127</v>
      </c>
      <c r="C133" s="14" t="s">
        <v>172</v>
      </c>
      <c r="D133" s="11">
        <v>90</v>
      </c>
      <c r="E133" s="15" t="s">
        <v>139</v>
      </c>
      <c r="F133" s="14" t="s">
        <v>35</v>
      </c>
      <c r="G133" s="14" t="s">
        <v>8</v>
      </c>
      <c r="H133" s="6"/>
    </row>
    <row r="134" spans="1:8" x14ac:dyDescent="0.3">
      <c r="A134" s="5"/>
      <c r="B134" s="11">
        <v>128</v>
      </c>
      <c r="C134" s="14" t="s">
        <v>138</v>
      </c>
      <c r="D134" s="11">
        <v>40</v>
      </c>
      <c r="E134" s="15" t="s">
        <v>139</v>
      </c>
      <c r="F134" s="14" t="s">
        <v>7</v>
      </c>
      <c r="G134" s="14" t="s">
        <v>8</v>
      </c>
      <c r="H134" s="6"/>
    </row>
    <row r="135" spans="1:8" x14ac:dyDescent="0.3">
      <c r="A135" s="5"/>
      <c r="B135" s="11">
        <v>129</v>
      </c>
      <c r="C135" s="14" t="s">
        <v>140</v>
      </c>
      <c r="D135" s="11">
        <v>35</v>
      </c>
      <c r="E135" s="15" t="s">
        <v>139</v>
      </c>
      <c r="F135" s="14" t="s">
        <v>7</v>
      </c>
      <c r="G135" s="14" t="s">
        <v>141</v>
      </c>
      <c r="H135" s="6"/>
    </row>
    <row r="136" spans="1:8" x14ac:dyDescent="0.3">
      <c r="A136" s="5"/>
      <c r="B136" s="11">
        <v>130</v>
      </c>
      <c r="C136" s="14" t="s">
        <v>140</v>
      </c>
      <c r="D136" s="11">
        <v>30</v>
      </c>
      <c r="E136" s="15" t="s">
        <v>139</v>
      </c>
      <c r="F136" s="14" t="s">
        <v>7</v>
      </c>
      <c r="G136" s="14" t="s">
        <v>115</v>
      </c>
      <c r="H136" s="6"/>
    </row>
    <row r="137" spans="1:8" x14ac:dyDescent="0.3">
      <c r="A137" s="5"/>
      <c r="B137" s="11">
        <v>131</v>
      </c>
      <c r="C137" s="14" t="s">
        <v>140</v>
      </c>
      <c r="D137" s="11">
        <v>20</v>
      </c>
      <c r="E137" s="15" t="s">
        <v>142</v>
      </c>
      <c r="F137" s="14" t="s">
        <v>7</v>
      </c>
      <c r="G137" s="14" t="s">
        <v>143</v>
      </c>
      <c r="H137" s="6"/>
    </row>
    <row r="138" spans="1:8" x14ac:dyDescent="0.3">
      <c r="A138" s="5"/>
      <c r="B138" s="11">
        <v>132</v>
      </c>
      <c r="C138" s="14" t="s">
        <v>5</v>
      </c>
      <c r="D138" s="11">
        <v>40</v>
      </c>
      <c r="E138" s="15" t="s">
        <v>142</v>
      </c>
      <c r="F138" s="14" t="s">
        <v>7</v>
      </c>
      <c r="G138" s="14" t="s">
        <v>8</v>
      </c>
      <c r="H138" s="6"/>
    </row>
    <row r="139" spans="1:8" x14ac:dyDescent="0.3">
      <c r="A139" s="5"/>
      <c r="B139" s="11">
        <v>133</v>
      </c>
      <c r="C139" s="14" t="s">
        <v>5</v>
      </c>
      <c r="D139" s="11">
        <v>45</v>
      </c>
      <c r="E139" s="15" t="s">
        <v>144</v>
      </c>
      <c r="F139" s="14" t="s">
        <v>7</v>
      </c>
      <c r="G139" s="14" t="s">
        <v>8</v>
      </c>
      <c r="H139" s="6"/>
    </row>
    <row r="140" spans="1:8" x14ac:dyDescent="0.3">
      <c r="A140" s="5"/>
      <c r="B140" s="11">
        <v>134</v>
      </c>
      <c r="C140" s="14" t="s">
        <v>140</v>
      </c>
      <c r="D140" s="11">
        <v>20</v>
      </c>
      <c r="E140" s="15" t="s">
        <v>145</v>
      </c>
      <c r="F140" s="14" t="s">
        <v>7</v>
      </c>
      <c r="G140" s="14" t="s">
        <v>115</v>
      </c>
      <c r="H140" s="6"/>
    </row>
    <row r="141" spans="1:8" x14ac:dyDescent="0.3">
      <c r="A141" s="5"/>
      <c r="B141" s="11">
        <v>135</v>
      </c>
      <c r="C141" s="14" t="s">
        <v>5</v>
      </c>
      <c r="D141" s="11">
        <v>45</v>
      </c>
      <c r="E141" s="15" t="s">
        <v>146</v>
      </c>
      <c r="F141" s="14" t="s">
        <v>7</v>
      </c>
      <c r="G141" s="14" t="s">
        <v>8</v>
      </c>
      <c r="H141" s="6"/>
    </row>
    <row r="142" spans="1:8" x14ac:dyDescent="0.3">
      <c r="A142" s="5"/>
      <c r="B142" s="11">
        <v>136</v>
      </c>
      <c r="C142" s="14" t="s">
        <v>70</v>
      </c>
      <c r="D142" s="11">
        <v>30</v>
      </c>
      <c r="E142" s="15" t="s">
        <v>147</v>
      </c>
      <c r="F142" s="14" t="s">
        <v>7</v>
      </c>
      <c r="G142" s="14" t="s">
        <v>8</v>
      </c>
      <c r="H142" s="6"/>
    </row>
    <row r="143" spans="1:8" x14ac:dyDescent="0.3">
      <c r="A143" s="5"/>
      <c r="B143" s="11">
        <v>137</v>
      </c>
      <c r="C143" s="14" t="s">
        <v>70</v>
      </c>
      <c r="D143" s="11">
        <v>45</v>
      </c>
      <c r="E143" s="15" t="s">
        <v>148</v>
      </c>
      <c r="F143" s="14" t="s">
        <v>15</v>
      </c>
      <c r="G143" s="14" t="s">
        <v>8</v>
      </c>
      <c r="H143" s="6"/>
    </row>
    <row r="144" spans="1:8" x14ac:dyDescent="0.3">
      <c r="A144" s="5"/>
      <c r="B144" s="11">
        <v>138</v>
      </c>
      <c r="C144" s="14" t="s">
        <v>175</v>
      </c>
      <c r="D144" s="11">
        <v>50</v>
      </c>
      <c r="E144" s="15" t="s">
        <v>148</v>
      </c>
      <c r="F144" s="14" t="s">
        <v>15</v>
      </c>
      <c r="G144" s="14" t="s">
        <v>8</v>
      </c>
      <c r="H144" s="6"/>
    </row>
    <row r="145" spans="1:8" x14ac:dyDescent="0.3">
      <c r="A145" s="5"/>
      <c r="B145" s="11">
        <v>139</v>
      </c>
      <c r="C145" s="14" t="s">
        <v>176</v>
      </c>
      <c r="D145" s="11">
        <v>30</v>
      </c>
      <c r="E145" s="15" t="s">
        <v>177</v>
      </c>
      <c r="F145" s="14" t="s">
        <v>15</v>
      </c>
      <c r="G145" s="14" t="s">
        <v>8</v>
      </c>
      <c r="H145" s="6"/>
    </row>
    <row r="146" spans="1:8" x14ac:dyDescent="0.3">
      <c r="A146" s="5"/>
      <c r="B146" s="11">
        <v>140</v>
      </c>
      <c r="C146" s="14" t="s">
        <v>178</v>
      </c>
      <c r="D146" s="11">
        <v>35</v>
      </c>
      <c r="E146" s="15" t="s">
        <v>179</v>
      </c>
      <c r="F146" s="14" t="s">
        <v>15</v>
      </c>
      <c r="G146" s="14" t="s">
        <v>8</v>
      </c>
      <c r="H146" s="6"/>
    </row>
    <row r="147" spans="1:8" x14ac:dyDescent="0.3">
      <c r="A147" s="5"/>
      <c r="B147" s="11">
        <v>141</v>
      </c>
      <c r="C147" s="14" t="s">
        <v>87</v>
      </c>
      <c r="D147" s="11">
        <v>120</v>
      </c>
      <c r="E147" s="15" t="s">
        <v>149</v>
      </c>
      <c r="F147" s="14" t="s">
        <v>15</v>
      </c>
      <c r="G147" s="14" t="s">
        <v>8</v>
      </c>
      <c r="H147" s="6"/>
    </row>
    <row r="148" spans="1:8" x14ac:dyDescent="0.3">
      <c r="A148" s="5"/>
      <c r="B148" s="11">
        <v>142</v>
      </c>
      <c r="C148" s="14" t="s">
        <v>150</v>
      </c>
      <c r="D148" s="11">
        <v>45</v>
      </c>
      <c r="E148" s="15" t="s">
        <v>149</v>
      </c>
      <c r="F148" s="14" t="s">
        <v>15</v>
      </c>
      <c r="G148" s="14" t="s">
        <v>8</v>
      </c>
      <c r="H148" s="6"/>
    </row>
    <row r="149" spans="1:8" x14ac:dyDescent="0.3">
      <c r="A149" s="5"/>
      <c r="B149" s="11">
        <v>143</v>
      </c>
      <c r="C149" s="14" t="s">
        <v>140</v>
      </c>
      <c r="D149" s="11">
        <v>20</v>
      </c>
      <c r="E149" s="15" t="s">
        <v>151</v>
      </c>
      <c r="F149" s="14" t="s">
        <v>15</v>
      </c>
      <c r="G149" s="14" t="s">
        <v>115</v>
      </c>
      <c r="H149" s="6"/>
    </row>
    <row r="150" spans="1:8" x14ac:dyDescent="0.3">
      <c r="A150" s="5"/>
      <c r="B150" s="11">
        <v>144</v>
      </c>
      <c r="C150" s="14" t="s">
        <v>70</v>
      </c>
      <c r="D150" s="11">
        <v>45</v>
      </c>
      <c r="E150" s="15" t="s">
        <v>151</v>
      </c>
      <c r="F150" s="14" t="s">
        <v>15</v>
      </c>
      <c r="G150" s="14" t="s">
        <v>8</v>
      </c>
      <c r="H150" s="6"/>
    </row>
    <row r="151" spans="1:8" x14ac:dyDescent="0.3">
      <c r="A151" s="5"/>
      <c r="B151" s="11">
        <v>145</v>
      </c>
      <c r="C151" s="14" t="s">
        <v>152</v>
      </c>
      <c r="D151" s="11">
        <v>35</v>
      </c>
      <c r="E151" s="15" t="s">
        <v>153</v>
      </c>
      <c r="F151" s="14" t="s">
        <v>7</v>
      </c>
      <c r="G151" s="14" t="s">
        <v>8</v>
      </c>
      <c r="H151" s="6"/>
    </row>
    <row r="152" spans="1:8" x14ac:dyDescent="0.3">
      <c r="A152" s="5"/>
      <c r="B152" s="11">
        <v>146</v>
      </c>
      <c r="C152" s="14" t="s">
        <v>140</v>
      </c>
      <c r="D152" s="11">
        <v>30</v>
      </c>
      <c r="E152" s="15" t="s">
        <v>154</v>
      </c>
      <c r="F152" s="14" t="s">
        <v>7</v>
      </c>
      <c r="G152" s="14" t="s">
        <v>8</v>
      </c>
      <c r="H152" s="6"/>
    </row>
    <row r="153" spans="1:8" x14ac:dyDescent="0.3">
      <c r="A153" s="5"/>
      <c r="B153" s="11">
        <v>147</v>
      </c>
      <c r="C153" s="14" t="s">
        <v>70</v>
      </c>
      <c r="D153" s="11">
        <v>35</v>
      </c>
      <c r="E153" s="15" t="s">
        <v>154</v>
      </c>
      <c r="F153" s="14" t="s">
        <v>7</v>
      </c>
      <c r="G153" s="14" t="s">
        <v>8</v>
      </c>
      <c r="H153" s="6"/>
    </row>
    <row r="154" spans="1:8" x14ac:dyDescent="0.3">
      <c r="A154" s="5"/>
      <c r="B154" s="11">
        <v>148</v>
      </c>
      <c r="C154" s="14" t="s">
        <v>70</v>
      </c>
      <c r="D154" s="11">
        <v>40</v>
      </c>
      <c r="E154" s="15" t="s">
        <v>155</v>
      </c>
      <c r="F154" s="14" t="s">
        <v>7</v>
      </c>
      <c r="G154" s="14" t="s">
        <v>8</v>
      </c>
      <c r="H154" s="6"/>
    </row>
    <row r="155" spans="1:8" x14ac:dyDescent="0.3">
      <c r="A155" s="5"/>
      <c r="B155" s="11">
        <v>149</v>
      </c>
      <c r="C155" s="14" t="s">
        <v>70</v>
      </c>
      <c r="D155" s="11">
        <v>35</v>
      </c>
      <c r="E155" s="15" t="s">
        <v>155</v>
      </c>
      <c r="F155" s="14" t="s">
        <v>7</v>
      </c>
      <c r="G155" s="14" t="s">
        <v>8</v>
      </c>
      <c r="H155" s="6"/>
    </row>
    <row r="156" spans="1:8" x14ac:dyDescent="0.3">
      <c r="A156" s="5"/>
      <c r="B156" s="11">
        <v>150</v>
      </c>
      <c r="C156" s="14" t="s">
        <v>70</v>
      </c>
      <c r="D156" s="11">
        <v>40</v>
      </c>
      <c r="E156" s="15" t="s">
        <v>155</v>
      </c>
      <c r="F156" s="14" t="s">
        <v>7</v>
      </c>
      <c r="G156" s="14" t="s">
        <v>8</v>
      </c>
      <c r="H156" s="6"/>
    </row>
    <row r="157" spans="1:8" x14ac:dyDescent="0.3">
      <c r="A157" s="5"/>
      <c r="B157" s="11">
        <v>151</v>
      </c>
      <c r="C157" s="14" t="s">
        <v>156</v>
      </c>
      <c r="D157" s="11">
        <v>35</v>
      </c>
      <c r="E157" s="15" t="s">
        <v>155</v>
      </c>
      <c r="F157" s="14" t="s">
        <v>7</v>
      </c>
      <c r="G157" s="14" t="s">
        <v>8</v>
      </c>
      <c r="H157" s="6"/>
    </row>
    <row r="158" spans="1:8" x14ac:dyDescent="0.3">
      <c r="A158" s="5"/>
      <c r="B158" s="11">
        <v>152</v>
      </c>
      <c r="C158" s="14" t="s">
        <v>157</v>
      </c>
      <c r="D158" s="11">
        <v>20</v>
      </c>
      <c r="E158" s="15" t="s">
        <v>192</v>
      </c>
      <c r="F158" s="14" t="s">
        <v>7</v>
      </c>
      <c r="G158" s="14" t="s">
        <v>8</v>
      </c>
      <c r="H158" s="6"/>
    </row>
    <row r="159" spans="1:8" x14ac:dyDescent="0.3">
      <c r="B159" s="8"/>
      <c r="C159" s="8"/>
      <c r="D159" s="8"/>
      <c r="E159" s="8"/>
      <c r="F159" s="8"/>
      <c r="G159" s="8"/>
    </row>
  </sheetData>
  <mergeCells count="4">
    <mergeCell ref="G3:G4"/>
    <mergeCell ref="C3:D3"/>
    <mergeCell ref="C4:D4"/>
    <mergeCell ref="B3:B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30"/>
  <sheetViews>
    <sheetView tabSelected="1" workbookViewId="0">
      <selection activeCell="H15" sqref="H15"/>
    </sheetView>
  </sheetViews>
  <sheetFormatPr baseColWidth="10" defaultColWidth="11.44140625" defaultRowHeight="14.4" x14ac:dyDescent="0.3"/>
  <cols>
    <col min="1" max="2" width="11.44140625" style="2"/>
    <col min="3" max="3" width="33.6640625" style="2" customWidth="1"/>
    <col min="4" max="4" width="29" style="2" customWidth="1"/>
    <col min="5" max="5" width="27.88671875" style="2" customWidth="1"/>
    <col min="6" max="6" width="28.109375" style="2" customWidth="1"/>
    <col min="7" max="7" width="30.109375" style="2" customWidth="1"/>
    <col min="8" max="8" width="31" style="2" customWidth="1"/>
    <col min="9" max="12" width="11.44140625" style="2"/>
    <col min="13" max="13" width="19.33203125" style="2" customWidth="1"/>
    <col min="14" max="16384" width="11.44140625" style="2"/>
  </cols>
  <sheetData>
    <row r="3" spans="2:9" x14ac:dyDescent="0.3">
      <c r="C3" s="10"/>
      <c r="D3" s="10"/>
      <c r="E3" s="10"/>
      <c r="F3" s="10"/>
      <c r="G3" s="10"/>
      <c r="H3" s="10"/>
    </row>
    <row r="4" spans="2:9" ht="31.2" x14ac:dyDescent="0.6">
      <c r="B4" s="5"/>
      <c r="C4" s="57" t="s">
        <v>218</v>
      </c>
      <c r="D4" s="58"/>
      <c r="E4" s="58"/>
      <c r="F4" s="58"/>
      <c r="G4" s="58"/>
      <c r="H4" s="59"/>
      <c r="I4" s="6"/>
    </row>
    <row r="5" spans="2:9" x14ac:dyDescent="0.3">
      <c r="C5" s="31"/>
      <c r="D5" s="31"/>
      <c r="E5" s="31"/>
      <c r="F5" s="31"/>
      <c r="G5" s="31"/>
      <c r="H5" s="31"/>
    </row>
    <row r="6" spans="2:9" ht="41.25" customHeight="1" x14ac:dyDescent="0.3">
      <c r="B6" s="5"/>
      <c r="C6" s="20" t="s">
        <v>193</v>
      </c>
      <c r="D6" s="38" t="s">
        <v>194</v>
      </c>
      <c r="E6" s="21" t="s">
        <v>195</v>
      </c>
      <c r="F6" s="21" t="s">
        <v>199</v>
      </c>
      <c r="G6" s="21" t="s">
        <v>200</v>
      </c>
      <c r="H6" s="39" t="s">
        <v>221</v>
      </c>
      <c r="I6" s="6"/>
    </row>
    <row r="7" spans="2:9" ht="21" x14ac:dyDescent="0.4">
      <c r="B7" s="5"/>
      <c r="C7" s="24" t="s">
        <v>196</v>
      </c>
      <c r="D7" s="17">
        <v>54</v>
      </c>
      <c r="E7" s="17">
        <v>1147</v>
      </c>
      <c r="F7" s="17" t="s">
        <v>214</v>
      </c>
      <c r="G7" s="17" t="s">
        <v>215</v>
      </c>
      <c r="H7" s="40">
        <f>SUM(D7:G7)</f>
        <v>1201</v>
      </c>
      <c r="I7" s="6"/>
    </row>
    <row r="8" spans="2:9" x14ac:dyDescent="0.3">
      <c r="B8" s="5"/>
      <c r="C8" s="26"/>
      <c r="H8" s="27"/>
      <c r="I8" s="6"/>
    </row>
    <row r="9" spans="2:9" ht="36" x14ac:dyDescent="0.3">
      <c r="B9" s="5"/>
      <c r="C9" s="28"/>
      <c r="D9" s="29"/>
      <c r="E9" s="29"/>
      <c r="F9" s="29"/>
      <c r="G9" s="41" t="s">
        <v>216</v>
      </c>
      <c r="H9" s="42">
        <f>SUM(H7:H7)</f>
        <v>1201</v>
      </c>
      <c r="I9" s="6"/>
    </row>
    <row r="10" spans="2:9" x14ac:dyDescent="0.3">
      <c r="C10" s="8"/>
      <c r="D10" s="8"/>
      <c r="E10" s="8"/>
      <c r="F10" s="8"/>
      <c r="G10" s="8"/>
      <c r="H10" s="8"/>
    </row>
    <row r="12" spans="2:9" x14ac:dyDescent="0.3">
      <c r="C12" s="10"/>
      <c r="D12" s="10"/>
      <c r="E12" s="10"/>
      <c r="F12" s="10"/>
      <c r="G12" s="10"/>
    </row>
    <row r="13" spans="2:9" ht="31.2" x14ac:dyDescent="0.6">
      <c r="B13" s="5"/>
      <c r="C13" s="60" t="s">
        <v>219</v>
      </c>
      <c r="D13" s="61"/>
      <c r="E13" s="61"/>
      <c r="F13" s="61"/>
      <c r="G13" s="62"/>
      <c r="H13" s="43"/>
    </row>
    <row r="14" spans="2:9" x14ac:dyDescent="0.3">
      <c r="C14" s="31"/>
      <c r="D14" s="31"/>
      <c r="E14" s="31"/>
      <c r="F14" s="31"/>
      <c r="G14" s="31"/>
    </row>
    <row r="15" spans="2:9" ht="28.8" x14ac:dyDescent="0.3">
      <c r="B15" s="5"/>
      <c r="C15" s="46" t="s">
        <v>193</v>
      </c>
      <c r="D15" s="47" t="s">
        <v>197</v>
      </c>
      <c r="E15" s="47" t="s">
        <v>198</v>
      </c>
      <c r="F15" s="47" t="s">
        <v>201</v>
      </c>
      <c r="G15" s="48" t="s">
        <v>220</v>
      </c>
      <c r="H15" s="44"/>
    </row>
    <row r="16" spans="2:9" ht="18" x14ac:dyDescent="0.35">
      <c r="B16" s="5"/>
      <c r="C16" s="24" t="s">
        <v>196</v>
      </c>
      <c r="D16" s="17">
        <v>146</v>
      </c>
      <c r="E16" s="17">
        <v>19</v>
      </c>
      <c r="F16" s="17">
        <v>2</v>
      </c>
      <c r="G16" s="49">
        <f>SUM(D16:F16)</f>
        <v>167</v>
      </c>
      <c r="H16" s="45"/>
    </row>
    <row r="17" spans="2:13" ht="15" x14ac:dyDescent="0.3">
      <c r="B17" s="5"/>
      <c r="C17" s="26"/>
      <c r="G17" s="27"/>
      <c r="H17" s="6"/>
      <c r="M17" s="16"/>
    </row>
    <row r="18" spans="2:13" ht="36" x14ac:dyDescent="0.3">
      <c r="B18" s="5"/>
      <c r="C18" s="28"/>
      <c r="D18" s="29"/>
      <c r="E18" s="29"/>
      <c r="F18" s="50" t="s">
        <v>217</v>
      </c>
      <c r="G18" s="51">
        <f>SUM(G16:G16)</f>
        <v>167</v>
      </c>
      <c r="H18" s="6"/>
      <c r="M18" s="16"/>
    </row>
    <row r="19" spans="2:13" ht="15" x14ac:dyDescent="0.3">
      <c r="C19" s="8"/>
      <c r="D19" s="8"/>
      <c r="E19" s="8"/>
      <c r="F19" s="8"/>
      <c r="G19" s="8"/>
      <c r="M19" s="16"/>
    </row>
    <row r="20" spans="2:13" ht="15" x14ac:dyDescent="0.3">
      <c r="M20" s="16"/>
    </row>
    <row r="21" spans="2:13" ht="15" x14ac:dyDescent="0.3">
      <c r="M21" s="16"/>
    </row>
    <row r="22" spans="2:13" ht="15" x14ac:dyDescent="0.3">
      <c r="M22" s="16"/>
    </row>
    <row r="23" spans="2:13" ht="15" x14ac:dyDescent="0.3">
      <c r="M23" s="16"/>
    </row>
    <row r="24" spans="2:13" ht="15" x14ac:dyDescent="0.3">
      <c r="M24" s="16"/>
    </row>
    <row r="25" spans="2:13" ht="15" x14ac:dyDescent="0.3">
      <c r="M25" s="16"/>
    </row>
    <row r="26" spans="2:13" ht="15" x14ac:dyDescent="0.3">
      <c r="M26" s="16"/>
    </row>
    <row r="27" spans="2:13" ht="15" x14ac:dyDescent="0.3">
      <c r="M27" s="16"/>
    </row>
    <row r="28" spans="2:13" ht="15" x14ac:dyDescent="0.3">
      <c r="M28" s="16"/>
    </row>
    <row r="29" spans="2:13" ht="15" x14ac:dyDescent="0.3">
      <c r="M29" s="16"/>
    </row>
    <row r="30" spans="2:13" ht="15" x14ac:dyDescent="0.3">
      <c r="M30" s="16"/>
    </row>
  </sheetData>
  <mergeCells count="2">
    <mergeCell ref="C4:H4"/>
    <mergeCell ref="C13:G1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workbookViewId="0">
      <selection activeCell="J30" sqref="J30"/>
    </sheetView>
  </sheetViews>
  <sheetFormatPr baseColWidth="10" defaultColWidth="11.44140625" defaultRowHeight="14.4" x14ac:dyDescent="0.3"/>
  <cols>
    <col min="1" max="2" width="11.44140625" style="2"/>
    <col min="3" max="3" width="34.88671875" style="2" customWidth="1"/>
    <col min="4" max="4" width="29" style="2" customWidth="1"/>
    <col min="5" max="5" width="27.88671875" style="2" customWidth="1"/>
    <col min="6" max="6" width="28.109375" style="2" customWidth="1"/>
    <col min="7" max="7" width="30.109375" style="2" customWidth="1"/>
    <col min="8" max="8" width="39.109375" style="2" customWidth="1"/>
    <col min="9" max="12" width="11.44140625" style="2"/>
    <col min="13" max="13" width="19.33203125" style="2" customWidth="1"/>
    <col min="14" max="16384" width="11.44140625" style="2"/>
  </cols>
  <sheetData>
    <row r="3" spans="2:13" x14ac:dyDescent="0.3">
      <c r="C3" s="10"/>
      <c r="D3" s="10"/>
      <c r="E3" s="10"/>
      <c r="F3" s="10"/>
      <c r="G3" s="10"/>
      <c r="H3" s="10"/>
    </row>
    <row r="4" spans="2:13" ht="31.2" x14ac:dyDescent="0.6">
      <c r="B4" s="5"/>
      <c r="C4" s="57" t="s">
        <v>207</v>
      </c>
      <c r="D4" s="58"/>
      <c r="E4" s="58"/>
      <c r="F4" s="58"/>
      <c r="G4" s="58"/>
      <c r="H4" s="59"/>
      <c r="I4" s="6"/>
    </row>
    <row r="5" spans="2:13" x14ac:dyDescent="0.3">
      <c r="C5" s="31"/>
      <c r="D5" s="31"/>
      <c r="E5" s="31"/>
      <c r="F5" s="31"/>
      <c r="G5" s="31"/>
      <c r="H5" s="31"/>
    </row>
    <row r="6" spans="2:13" ht="41.25" customHeight="1" x14ac:dyDescent="0.3">
      <c r="B6" s="5"/>
      <c r="C6" s="20" t="s">
        <v>193</v>
      </c>
      <c r="D6" s="21" t="s">
        <v>203</v>
      </c>
      <c r="E6" s="21" t="s">
        <v>202</v>
      </c>
      <c r="F6" s="21" t="s">
        <v>204</v>
      </c>
      <c r="G6" s="22" t="s">
        <v>205</v>
      </c>
      <c r="H6" s="23" t="s">
        <v>206</v>
      </c>
      <c r="I6" s="6"/>
    </row>
    <row r="7" spans="2:13" ht="21" x14ac:dyDescent="0.4">
      <c r="B7" s="5"/>
      <c r="C7" s="24" t="s">
        <v>196</v>
      </c>
      <c r="D7" s="17">
        <v>54</v>
      </c>
      <c r="E7" s="17">
        <v>52</v>
      </c>
      <c r="F7" s="17">
        <f t="shared" ref="F7" si="0">D7-E7</f>
        <v>2</v>
      </c>
      <c r="G7" s="18">
        <f>SUM(E7:E7)</f>
        <v>52</v>
      </c>
      <c r="H7" s="25">
        <f>SUM(F7:F7)</f>
        <v>2</v>
      </c>
      <c r="I7" s="6"/>
    </row>
    <row r="8" spans="2:13" x14ac:dyDescent="0.3">
      <c r="B8" s="5"/>
      <c r="C8" s="26"/>
      <c r="H8" s="27"/>
      <c r="I8" s="6"/>
    </row>
    <row r="9" spans="2:13" x14ac:dyDescent="0.3">
      <c r="B9" s="5"/>
      <c r="C9" s="26"/>
      <c r="H9" s="27"/>
      <c r="I9" s="6"/>
    </row>
    <row r="10" spans="2:13" x14ac:dyDescent="0.3">
      <c r="B10" s="5"/>
      <c r="C10" s="26"/>
      <c r="H10" s="27"/>
      <c r="I10" s="6"/>
    </row>
    <row r="11" spans="2:13" x14ac:dyDescent="0.3">
      <c r="B11" s="5"/>
      <c r="C11" s="26"/>
      <c r="H11" s="27"/>
      <c r="I11" s="6"/>
    </row>
    <row r="12" spans="2:13" ht="15" x14ac:dyDescent="0.3">
      <c r="B12" s="5"/>
      <c r="C12" s="26"/>
      <c r="H12" s="27"/>
      <c r="I12" s="6"/>
      <c r="M12" s="16"/>
    </row>
    <row r="13" spans="2:13" ht="15" x14ac:dyDescent="0.3">
      <c r="B13" s="5"/>
      <c r="C13" s="26"/>
      <c r="H13" s="27"/>
      <c r="I13" s="6"/>
      <c r="M13" s="16"/>
    </row>
    <row r="14" spans="2:13" ht="15" x14ac:dyDescent="0.3">
      <c r="B14" s="5"/>
      <c r="C14" s="26"/>
      <c r="H14" s="27"/>
      <c r="I14" s="6"/>
      <c r="M14" s="16"/>
    </row>
    <row r="15" spans="2:13" ht="10.5" customHeight="1" x14ac:dyDescent="0.3">
      <c r="B15" s="5"/>
      <c r="C15" s="28"/>
      <c r="D15" s="29"/>
      <c r="E15" s="29"/>
      <c r="F15" s="29"/>
      <c r="G15" s="29"/>
      <c r="H15" s="30"/>
      <c r="I15" s="6"/>
      <c r="M15" s="16"/>
    </row>
    <row r="16" spans="2:13" ht="15" x14ac:dyDescent="0.3">
      <c r="C16" s="8"/>
      <c r="D16" s="8"/>
      <c r="E16" s="8"/>
      <c r="F16" s="8"/>
      <c r="G16" s="8"/>
      <c r="H16" s="8"/>
      <c r="M16" s="16"/>
    </row>
    <row r="17" spans="13:13" ht="15" x14ac:dyDescent="0.3">
      <c r="M17" s="16"/>
    </row>
    <row r="18" spans="13:13" ht="15" x14ac:dyDescent="0.3">
      <c r="M18" s="16"/>
    </row>
    <row r="19" spans="13:13" ht="15" x14ac:dyDescent="0.3">
      <c r="M19" s="16"/>
    </row>
    <row r="20" spans="13:13" ht="15" x14ac:dyDescent="0.3">
      <c r="M20" s="16"/>
    </row>
    <row r="21" spans="13:13" ht="15" x14ac:dyDescent="0.3">
      <c r="M21" s="16"/>
    </row>
    <row r="22" spans="13:13" ht="15" x14ac:dyDescent="0.3">
      <c r="M22" s="16"/>
    </row>
  </sheetData>
  <mergeCells count="1">
    <mergeCell ref="C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topLeftCell="B1" workbookViewId="0">
      <selection activeCell="C7" sqref="C7"/>
    </sheetView>
  </sheetViews>
  <sheetFormatPr baseColWidth="10" defaultColWidth="11.44140625" defaultRowHeight="14.4" x14ac:dyDescent="0.3"/>
  <cols>
    <col min="1" max="2" width="11.44140625" style="2"/>
    <col min="3" max="3" width="29.44140625" style="2" customWidth="1"/>
    <col min="4" max="4" width="29" style="2" customWidth="1"/>
    <col min="5" max="5" width="27.88671875" style="2" customWidth="1"/>
    <col min="6" max="6" width="28.109375" style="2" customWidth="1"/>
    <col min="7" max="7" width="30.109375" style="2" customWidth="1"/>
    <col min="8" max="8" width="39.109375" style="2" customWidth="1"/>
    <col min="9" max="12" width="11.44140625" style="2"/>
    <col min="13" max="13" width="19.33203125" style="2" customWidth="1"/>
    <col min="14" max="16384" width="11.44140625" style="2"/>
  </cols>
  <sheetData>
    <row r="3" spans="2:13" x14ac:dyDescent="0.3">
      <c r="C3" s="10"/>
      <c r="D3" s="10"/>
      <c r="E3" s="10"/>
      <c r="F3" s="10"/>
      <c r="G3" s="10"/>
      <c r="H3" s="10"/>
    </row>
    <row r="4" spans="2:13" ht="31.2" x14ac:dyDescent="0.6">
      <c r="B4" s="5"/>
      <c r="C4" s="63" t="s">
        <v>208</v>
      </c>
      <c r="D4" s="64"/>
      <c r="E4" s="64"/>
      <c r="F4" s="64"/>
      <c r="G4" s="64"/>
      <c r="H4" s="65"/>
      <c r="I4" s="6"/>
    </row>
    <row r="5" spans="2:13" x14ac:dyDescent="0.3">
      <c r="C5" s="31"/>
      <c r="D5" s="31"/>
      <c r="E5" s="31"/>
      <c r="F5" s="31"/>
      <c r="G5" s="31"/>
      <c r="H5" s="31"/>
    </row>
    <row r="6" spans="2:13" ht="41.25" customHeight="1" x14ac:dyDescent="0.3">
      <c r="B6" s="5"/>
      <c r="C6" s="32" t="s">
        <v>193</v>
      </c>
      <c r="D6" s="33" t="s">
        <v>209</v>
      </c>
      <c r="E6" s="33" t="s">
        <v>210</v>
      </c>
      <c r="F6" s="33" t="s">
        <v>211</v>
      </c>
      <c r="G6" s="34" t="s">
        <v>212</v>
      </c>
      <c r="H6" s="35" t="s">
        <v>213</v>
      </c>
      <c r="I6" s="6"/>
    </row>
    <row r="7" spans="2:13" ht="21" x14ac:dyDescent="0.4">
      <c r="B7" s="5"/>
      <c r="C7" s="36" t="s">
        <v>196</v>
      </c>
      <c r="D7" s="17">
        <v>1147</v>
      </c>
      <c r="E7" s="17">
        <v>1129</v>
      </c>
      <c r="F7" s="17">
        <f t="shared" ref="F7" si="0">D7-E7</f>
        <v>18</v>
      </c>
      <c r="G7" s="19">
        <f>SUM(E7:E7)</f>
        <v>1129</v>
      </c>
      <c r="H7" s="37">
        <f>SUM(F7:F7)</f>
        <v>18</v>
      </c>
      <c r="I7" s="6"/>
    </row>
    <row r="8" spans="2:13" x14ac:dyDescent="0.3">
      <c r="B8" s="5"/>
      <c r="C8" s="26"/>
      <c r="H8" s="27"/>
      <c r="I8" s="6"/>
    </row>
    <row r="9" spans="2:13" x14ac:dyDescent="0.3">
      <c r="B9" s="5"/>
      <c r="C9" s="26"/>
      <c r="H9" s="27"/>
      <c r="I9" s="6"/>
    </row>
    <row r="10" spans="2:13" x14ac:dyDescent="0.3">
      <c r="B10" s="5"/>
      <c r="C10" s="26"/>
      <c r="H10" s="27"/>
      <c r="I10" s="6"/>
    </row>
    <row r="11" spans="2:13" x14ac:dyDescent="0.3">
      <c r="B11" s="5"/>
      <c r="C11" s="26"/>
      <c r="H11" s="27"/>
      <c r="I11" s="6"/>
    </row>
    <row r="12" spans="2:13" ht="15" x14ac:dyDescent="0.3">
      <c r="B12" s="5"/>
      <c r="C12" s="26"/>
      <c r="H12" s="27"/>
      <c r="I12" s="6"/>
      <c r="M12" s="16"/>
    </row>
    <row r="13" spans="2:13" ht="15" x14ac:dyDescent="0.3">
      <c r="B13" s="5"/>
      <c r="C13" s="26"/>
      <c r="H13" s="27"/>
      <c r="I13" s="6"/>
      <c r="M13" s="16"/>
    </row>
    <row r="14" spans="2:13" ht="15" x14ac:dyDescent="0.3">
      <c r="B14" s="5"/>
      <c r="C14" s="28"/>
      <c r="D14" s="29"/>
      <c r="E14" s="29"/>
      <c r="F14" s="29"/>
      <c r="G14" s="29"/>
      <c r="H14" s="30"/>
      <c r="I14" s="6"/>
      <c r="M14" s="16"/>
    </row>
    <row r="15" spans="2:13" ht="15" x14ac:dyDescent="0.3">
      <c r="C15" s="8"/>
      <c r="D15" s="8"/>
      <c r="E15" s="8"/>
      <c r="F15" s="8"/>
      <c r="G15" s="8"/>
      <c r="H15" s="8"/>
      <c r="M15" s="16"/>
    </row>
    <row r="16" spans="2:13" ht="15" x14ac:dyDescent="0.3">
      <c r="M16" s="16"/>
    </row>
    <row r="17" spans="13:13" ht="15" x14ac:dyDescent="0.3">
      <c r="M17" s="16"/>
    </row>
    <row r="18" spans="13:13" ht="15" x14ac:dyDescent="0.3">
      <c r="M18" s="16"/>
    </row>
    <row r="19" spans="13:13" ht="15" x14ac:dyDescent="0.3">
      <c r="M19" s="16"/>
    </row>
    <row r="20" spans="13:13" ht="15" x14ac:dyDescent="0.3">
      <c r="M20" s="16"/>
    </row>
    <row r="21" spans="13:13" ht="15" x14ac:dyDescent="0.3">
      <c r="M21" s="16"/>
    </row>
    <row r="22" spans="13:13" ht="15" x14ac:dyDescent="0.3">
      <c r="M22" s="16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Normal Superior</vt:lpstr>
      <vt:lpstr>Consolidado</vt:lpstr>
      <vt:lpstr>Participación docente</vt:lpstr>
      <vt:lpstr>Participación de estudiantes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BachilleratoDigital</dc:creator>
  <cp:lastModifiedBy>Lenovo</cp:lastModifiedBy>
  <dcterms:created xsi:type="dcterms:W3CDTF">2019-01-23T14:47:30Z</dcterms:created>
  <dcterms:modified xsi:type="dcterms:W3CDTF">2019-02-11T19:23:08Z</dcterms:modified>
</cp:coreProperties>
</file>